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today/Downloads/"/>
    </mc:Choice>
  </mc:AlternateContent>
  <xr:revisionPtr revIDLastSave="0" documentId="8_{18E83246-D80C-4647-BFA2-9DAE9A0278EF}" xr6:coauthVersionLast="47" xr6:coauthVersionMax="47" xr10:uidLastSave="{00000000-0000-0000-0000-000000000000}"/>
  <bookViews>
    <workbookView xWindow="1180" yWindow="1180" windowWidth="21600" windowHeight="13420" xr2:uid="{667A1EE0-CA64-440F-A0B8-DC71225C6CAF}"/>
  </bookViews>
  <sheets>
    <sheet name="About" sheetId="6" r:id="rId1"/>
    <sheet name="Definitions and notes" sheetId="5" r:id="rId2"/>
    <sheet name="Industry levies stocktake" sheetId="2" r:id="rId3"/>
  </sheets>
  <definedNames>
    <definedName name="_xlnm._FilterDatabase" localSheetId="2" hidden="1">'Industry levies stocktake'!$A$1:$P$247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1" i="2" l="1"/>
  <c r="I252" i="2"/>
  <c r="I253" i="2"/>
  <c r="I254" i="2"/>
  <c r="I250" i="2"/>
  <c r="I99" i="2"/>
  <c r="I104" i="2"/>
  <c r="I119" i="2"/>
  <c r="I118" i="2"/>
  <c r="I121" i="2"/>
  <c r="I33" i="2"/>
  <c r="I34" i="2"/>
  <c r="I135" i="2"/>
  <c r="I64" i="2"/>
  <c r="I97" i="2"/>
  <c r="I133" i="2"/>
  <c r="I98" i="2"/>
  <c r="I5" i="2"/>
  <c r="I43" i="2"/>
  <c r="I37" i="2"/>
  <c r="I72" i="2"/>
  <c r="I38" i="2"/>
  <c r="I105" i="2"/>
  <c r="I127" i="2"/>
  <c r="I35" i="2"/>
  <c r="I132" i="2"/>
  <c r="I4" i="2"/>
  <c r="I48" i="2"/>
  <c r="I109" i="2"/>
  <c r="I50" i="2"/>
  <c r="I61" i="2"/>
  <c r="I45" i="2"/>
  <c r="I31" i="2"/>
  <c r="I3" i="2"/>
  <c r="I102" i="2"/>
  <c r="I71" i="2"/>
  <c r="I66" i="2"/>
  <c r="I28" i="2"/>
  <c r="I100" i="2"/>
  <c r="I42" i="2"/>
  <c r="I108" i="2"/>
  <c r="I32" i="2"/>
  <c r="I80" i="2"/>
  <c r="I95" i="2"/>
  <c r="I65" i="2"/>
  <c r="I107" i="2"/>
  <c r="I101" i="2"/>
  <c r="I47" i="2"/>
  <c r="I49" i="2"/>
  <c r="I44" i="2"/>
  <c r="I78" i="2"/>
  <c r="I39" i="2"/>
  <c r="I130" i="2"/>
  <c r="I30" i="2"/>
  <c r="I46" i="2"/>
  <c r="I76" i="2"/>
  <c r="I106" i="2"/>
  <c r="I77" i="2"/>
  <c r="I67" i="2"/>
  <c r="I63" i="2"/>
  <c r="I131" i="2"/>
  <c r="I79" i="2"/>
  <c r="I81" i="2"/>
  <c r="I36" i="2"/>
  <c r="I51" i="2"/>
  <c r="I60" i="2"/>
  <c r="I128" i="2"/>
  <c r="I136" i="2"/>
  <c r="I96" i="2"/>
  <c r="I120" i="2"/>
  <c r="I134" i="2"/>
</calcChain>
</file>

<file path=xl/sharedStrings.xml><?xml version="1.0" encoding="utf-8"?>
<sst xmlns="http://schemas.openxmlformats.org/spreadsheetml/2006/main" count="3402" uniqueCount="990">
  <si>
    <r>
      <t xml:space="preserve">The </t>
    </r>
    <r>
      <rPr>
        <b/>
        <sz val="10"/>
        <color theme="1"/>
        <rFont val="Arial"/>
        <family val="2"/>
      </rPr>
      <t xml:space="preserve">Industries levies </t>
    </r>
    <r>
      <rPr>
        <sz val="10"/>
        <color theme="1"/>
        <rFont val="Arial"/>
        <family val="2"/>
      </rPr>
      <t xml:space="preserve">research paper is available from: </t>
    </r>
  </si>
  <si>
    <t>www.pc.gov.au/research/completed/industry-levies</t>
  </si>
  <si>
    <t>Publication enquiries:</t>
  </si>
  <si>
    <t>Phone 03 9653 2244 | Email publications@pc.gov.au</t>
  </si>
  <si>
    <t>Definitions</t>
  </si>
  <si>
    <t>Industry levy</t>
  </si>
  <si>
    <t>Levy either imposed on industry, or on both industry and households (irrespective of extent to which the levy is passed on to consumers in form of higher consumer prices)</t>
  </si>
  <si>
    <t>Non-industry levy</t>
  </si>
  <si>
    <t>Levy imposed on just individuals, final consumers, or households</t>
  </si>
  <si>
    <t>Revenue tax</t>
  </si>
  <si>
    <t>Tax on overall revenue of an individual business</t>
  </si>
  <si>
    <t>Transaction tax</t>
  </si>
  <si>
    <t>Tax on the sale price of an individual product</t>
  </si>
  <si>
    <t>Balance sheet tax</t>
  </si>
  <si>
    <t>Tax on total assets or liabilities of a business</t>
  </si>
  <si>
    <t>Land tax</t>
  </si>
  <si>
    <t>Tax on unimproved land value</t>
  </si>
  <si>
    <t>Input tax</t>
  </si>
  <si>
    <t>Tax on inputs to production</t>
  </si>
  <si>
    <t>Income tax</t>
  </si>
  <si>
    <t>Tax on business income</t>
  </si>
  <si>
    <t>Notes</t>
  </si>
  <si>
    <t>Some levies apply to a range of products. Where revenue data is only available for the overarching levy, not the individual products to which it applies. In such cases, the revenue attributed to each individual product category is the simple average of the overarching levy. For example, if an overarching levy applied to 8 product categories, and revenue data for each product category is not publicly available, the revenue attributed to each product category in the stocktake would be 1/8th of the overall levy revenue. This is the approach taken to the Pasture Seed Levy, Queensland Developer Contributions, Tuition Protection Levy, Coarse Grain Levy, Forest Grower Levy, Forest Industries Products Levy and Charge, Grain Legumes Levy, Oil Seeds Levy and the Ratite Slaughter Levy. Where this approach has been taken the "Overall Revenue ($ million)" estimate is marked with an asterix.</t>
  </si>
  <si>
    <t>Levy</t>
  </si>
  <si>
    <t>Level of government</t>
  </si>
  <si>
    <t>Sector</t>
  </si>
  <si>
    <t>ANZSIC (4 digits)</t>
  </si>
  <si>
    <t>Method of application</t>
  </si>
  <si>
    <t>Amount levied (most recent year)</t>
  </si>
  <si>
    <t>Type of tax</t>
  </si>
  <si>
    <t>Annual revenue</t>
  </si>
  <si>
    <t>Overall Revenue ($ million)</t>
  </si>
  <si>
    <t>Purpose (category)</t>
  </si>
  <si>
    <t>Purpose (category simplified)</t>
  </si>
  <si>
    <t>Responsible Agencies</t>
  </si>
  <si>
    <t>Start year</t>
  </si>
  <si>
    <t>Website</t>
  </si>
  <si>
    <t>Year of revenue data (financial year)</t>
  </si>
  <si>
    <t>Total revenue source</t>
  </si>
  <si>
    <t>Short-term rental accommodation levy</t>
  </si>
  <si>
    <t>VIC</t>
  </si>
  <si>
    <t>Accommodation</t>
  </si>
  <si>
    <t xml:space="preserve">unclassifiable </t>
  </si>
  <si>
    <t>Percentage of price</t>
  </si>
  <si>
    <t>7.5 per cent of the short-term rental price</t>
  </si>
  <si>
    <t>Public good provision</t>
  </si>
  <si>
    <t>Hypothecated revenue</t>
  </si>
  <si>
    <t>N/A</t>
  </si>
  <si>
    <t>Goats Levy (Game Animals Levy)</t>
  </si>
  <si>
    <t>Commonwealth</t>
  </si>
  <si>
    <t>Agriculture, Forestry and Fishery</t>
  </si>
  <si>
    <t>0420</t>
  </si>
  <si>
    <t>Cents per carcass</t>
  </si>
  <si>
    <t>3 cents per carcass</t>
  </si>
  <si>
    <t>R&amp;D/Marketing/Biosecurity</t>
  </si>
  <si>
    <t>Sectoral Public Good</t>
  </si>
  <si>
    <t>Department of Agriculture, Fisheries, Forestry</t>
  </si>
  <si>
    <t>Game animals levy (goats and pigs) - DAFF (agriculture.gov.au)</t>
  </si>
  <si>
    <t>2022-23</t>
  </si>
  <si>
    <t>Data from the Department of Agriculture, Forestry and Fishery (unpublished)</t>
  </si>
  <si>
    <t>Deer slaughter levy</t>
  </si>
  <si>
    <t>0180</t>
  </si>
  <si>
    <t>Cents per kg/ Dollar per head</t>
  </si>
  <si>
    <t>8 cents per kg (hot dressed), 8.06 cents per kg (cold dressed), 3.60 dollar per head (weight not determined)</t>
  </si>
  <si>
    <t>Deer slaughter levy - DAFF (agriculture.gov.au)</t>
  </si>
  <si>
    <t>Goat export levy (Cattle and livestock (exporters) charge)</t>
  </si>
  <si>
    <t>0141,0142,0143,144,0145,0160,</t>
  </si>
  <si>
    <t xml:space="preserve">Cents per head </t>
  </si>
  <si>
    <t>50 cents per head</t>
  </si>
  <si>
    <t>Cattle and livestock (exporters) charge - DAFF (agriculture.gov.au)</t>
  </si>
  <si>
    <t>Arrow leaf clover Levy (Pasture Seeds Levy)</t>
  </si>
  <si>
    <t>0149</t>
  </si>
  <si>
    <t>Dollars per tonne</t>
  </si>
  <si>
    <t>15 dollars per tonne</t>
  </si>
  <si>
    <t>0.01*</t>
  </si>
  <si>
    <t>Pasture seeds levy - DAFF (agriculture.gov.au)</t>
  </si>
  <si>
    <t>Balansa clover Levy (Pasture Seeds Levy)</t>
  </si>
  <si>
    <t>Barrel medic Levy (Pasture Seeds Levy)</t>
  </si>
  <si>
    <t>10 dollars per tonne</t>
  </si>
  <si>
    <t>Berseem clover Levy (Pasture Seeds Levy)</t>
  </si>
  <si>
    <t>Burr medic Levy (Pasture Seeds Levy)</t>
  </si>
  <si>
    <t>Disc medic Levy (Pasture Seeds Levy)</t>
  </si>
  <si>
    <t>Gama medic Levy (Pasture Seeds Levy)</t>
  </si>
  <si>
    <t>Kenya white clover Levy (Pasture Seeds Levy)</t>
  </si>
  <si>
    <t>Lucerne Levy (Pasture Seeds Levy)</t>
  </si>
  <si>
    <t>Murex medic Levy (Pasture Seeds Levy)</t>
  </si>
  <si>
    <t>Persian clover Levy (Pasture Seeds Levy)</t>
  </si>
  <si>
    <t>Red clover Levy (Pasture Seeds Levy)</t>
  </si>
  <si>
    <t>Rose clover Levy (Pasture Seeds Levy)</t>
  </si>
  <si>
    <t>Snail medic Levy (Pasture Seeds Levy)</t>
  </si>
  <si>
    <t>Sphere medic Levy (Pasture Seeds Levy)</t>
  </si>
  <si>
    <t>Strand medic Levy (Pasture Seeds Levy)</t>
  </si>
  <si>
    <t>Strrawberry clover Levy (Pasture Seeds Levy)</t>
  </si>
  <si>
    <t>Subterranean clover Levy (Pasture Seeds Levy)</t>
  </si>
  <si>
    <t>11 dollars per tonne</t>
  </si>
  <si>
    <t>White clover Levy (Pasture Seeds Levy)</t>
  </si>
  <si>
    <t>Yellow serradella (Pasture Seeds Levy)</t>
  </si>
  <si>
    <t xml:space="preserve">Emu Levy (Ratite Slaughter Levy) </t>
  </si>
  <si>
    <t>Dollars per head</t>
  </si>
  <si>
    <t>2 dollars per head</t>
  </si>
  <si>
    <t>Ratite slaughter levy - DAFF (agriculture.gov.au)</t>
  </si>
  <si>
    <t>Ostrich Levy (Ratite Slaughter Levy)</t>
  </si>
  <si>
    <t>1.25 dollars per head</t>
  </si>
  <si>
    <t>Horse Slaughter Levy</t>
  </si>
  <si>
    <t>1111</t>
  </si>
  <si>
    <t>5 dollars per head</t>
  </si>
  <si>
    <t>Horse slaughter levy - DAFF (agriculture.gov.au)</t>
  </si>
  <si>
    <t>Seafood Industry Tasmania Levy</t>
  </si>
  <si>
    <t>TAS</t>
  </si>
  <si>
    <t>3604</t>
  </si>
  <si>
    <t>Dollars per license</t>
  </si>
  <si>
    <t>498.40 dollars per lease</t>
  </si>
  <si>
    <t>Department of Natural Resources and Environement Tasmania / Seafood Industry Tasmania</t>
  </si>
  <si>
    <t>Leasing, Licencing and Permits | Department of Natural Resources and Environment Tasmania (nre.tas.gov.au)</t>
  </si>
  <si>
    <t>2018-19</t>
  </si>
  <si>
    <t>Australia Institute submission to Fin Fish Farming in Tasmania Legislative Council Inquiry</t>
  </si>
  <si>
    <t>Pigs Levy (Game Animals Levy)</t>
  </si>
  <si>
    <t>25 cents per carcass</t>
  </si>
  <si>
    <t>Goat Fibre Levy</t>
  </si>
  <si>
    <t>Percentage of sales value (ex-GST)</t>
  </si>
  <si>
    <t>1.5 per cent of sale value</t>
  </si>
  <si>
    <t>Goat fibre levy - DAFF (agriculture.gov.au)</t>
  </si>
  <si>
    <t xml:space="preserve">Macropod Levy </t>
  </si>
  <si>
    <t>7 cents (Kangaroos), 4 cents (Other macropods), 3 cents (macropods)</t>
  </si>
  <si>
    <t>Macropod levy - DAFF (agriculture.gov.au)</t>
  </si>
  <si>
    <t>Buffalo Export levy</t>
  </si>
  <si>
    <t>0142</t>
  </si>
  <si>
    <t>4.60 per head</t>
  </si>
  <si>
    <t>Buffalo charge - DAFF (agriculture.gov.au)</t>
  </si>
  <si>
    <t>Buffalo Slaughter Levy</t>
  </si>
  <si>
    <t>9.60 dollars per head</t>
  </si>
  <si>
    <t>Buffalo slaughter levy - DAFF (agriculture.gov.au)</t>
  </si>
  <si>
    <t>Custard apples Levy</t>
  </si>
  <si>
    <t>0139</t>
  </si>
  <si>
    <t>Dollars per tonne/ Cents per box</t>
  </si>
  <si>
    <t>40 cents per box, 40 cents per tray, 50 dollars per tonne</t>
  </si>
  <si>
    <t>Custard apples levy and charge - DAFF (agriculture.gov.au)</t>
  </si>
  <si>
    <t xml:space="preserve">Tea tree oil levy </t>
  </si>
  <si>
    <t>1899</t>
  </si>
  <si>
    <t>Cents per kg</t>
  </si>
  <si>
    <t>25 cents per kg</t>
  </si>
  <si>
    <t>Tea tree oil levy and charge - DAFF (agriculture.gov.au)</t>
  </si>
  <si>
    <t>Lamb export levy (Cattle and livestock (exporters) charge)</t>
  </si>
  <si>
    <t>60 cents per head</t>
  </si>
  <si>
    <t>Chestnuts levy</t>
  </si>
  <si>
    <t>Cents per tonne</t>
  </si>
  <si>
    <t>110 dollars per tonne</t>
  </si>
  <si>
    <t>Chestnuts levy and charge - DAFF (agriculture.gov.au)</t>
  </si>
  <si>
    <t>Persimmons levy</t>
  </si>
  <si>
    <t>6.25 cents per kg</t>
  </si>
  <si>
    <t>Persimmons levy and charge - DAFF (agriculture.gov.au)</t>
  </si>
  <si>
    <t>Goat slaughter levy</t>
  </si>
  <si>
    <t>Cents per heads/ per transaction</t>
  </si>
  <si>
    <t>10 cents per head</t>
  </si>
  <si>
    <t>Livestock slaughter levy - DAFF (agriculture.gov.au)</t>
  </si>
  <si>
    <t>Service Levy (Private forests)</t>
  </si>
  <si>
    <t>Dollars per hectare of land comprising the net harvested or net afforested area of land in a forest practices plan certified under the Forest Practices Act 1985.</t>
  </si>
  <si>
    <t>15 dollars per hectare</t>
  </si>
  <si>
    <t>Other</t>
  </si>
  <si>
    <t>Private Forests Tasmania</t>
  </si>
  <si>
    <t>Service Levy (pft.tas.gov.au)</t>
  </si>
  <si>
    <t>Private Forests Tasmania Annual Report 2022-23</t>
  </si>
  <si>
    <t>Lychee Levy</t>
  </si>
  <si>
    <t>0135</t>
  </si>
  <si>
    <t>8 cents per kg (fresh), 1 cent per kg (processing)</t>
  </si>
  <si>
    <t>Lychees levy and charge - DAFF (agriculture.gov.au)</t>
  </si>
  <si>
    <t>Sheep export levy (Cattle and livestock (exporters) charge)</t>
  </si>
  <si>
    <t>60 cent per head</t>
  </si>
  <si>
    <t>Passion fruit levy</t>
  </si>
  <si>
    <t>0139,1199</t>
  </si>
  <si>
    <t>Cents per carton/per 8 kg/ per kg</t>
  </si>
  <si>
    <t>40 cents per carton, 40 vents per 8kg, 3 cents per kg (processing)</t>
  </si>
  <si>
    <t>Passionfruit levy and charge - DAFF (agriculture.gov.au)</t>
  </si>
  <si>
    <t>Ginger Levy</t>
  </si>
  <si>
    <t>0159,1199,1211</t>
  </si>
  <si>
    <t>Percentage of sale price</t>
  </si>
  <si>
    <t>0.5 per cent of the sale price</t>
  </si>
  <si>
    <t>Ginger levy - DAFF (agriculture.gov.au)</t>
  </si>
  <si>
    <t>Pineapples levy</t>
  </si>
  <si>
    <t>5 dollars per tonne (fresh), 2 dollars per tonne (processing)</t>
  </si>
  <si>
    <t>Pineapples levy and charge - DAFF (agriculture.gov.au)</t>
  </si>
  <si>
    <t>Olives levy</t>
  </si>
  <si>
    <t>0137,1140,1150,3609</t>
  </si>
  <si>
    <t>3.10 dollar per tonne</t>
  </si>
  <si>
    <t>Olives levy - DAFF (agriculture.gov.au)</t>
  </si>
  <si>
    <t>Dried fruits levy and Dried vine fruit levy</t>
  </si>
  <si>
    <t>13 dollars per tonne (dried plums), 32 dollars per tonne (dried tree fruits), 12 dollars per tonne (dried vine fruits), 7 dollars per tonne (dried vine fruit)</t>
  </si>
  <si>
    <t>Dried fruits levy and Dried vine fruits levy and charge - DAFF (agriculture.gov.au)</t>
  </si>
  <si>
    <t>Papaya Levy</t>
  </si>
  <si>
    <t>2 cents per kg (fresh), 0.25 cents (processing)</t>
  </si>
  <si>
    <t>Papaya levy and charge - DAFF (agriculture.gov.au)</t>
  </si>
  <si>
    <t xml:space="preserve">Farmed Prawns Levy and Charge </t>
  </si>
  <si>
    <t>0203</t>
  </si>
  <si>
    <t>6.65 cents per kg</t>
  </si>
  <si>
    <t>Farmed prawns levy and charge - DAFF (agriculture.gov.au)</t>
  </si>
  <si>
    <t>Thoroughbred horses levy</t>
  </si>
  <si>
    <t>0191</t>
  </si>
  <si>
    <t>Dollar per mare</t>
  </si>
  <si>
    <t>10 dollars per mare included the mare return/ 10 dollars per mare covered by a stallion, as recorded in the Declaration of Service</t>
  </si>
  <si>
    <t>Thoroughbred horses levy - DAFF (agriculture.gov.au)</t>
  </si>
  <si>
    <t>Cyprus Sawlog Levy (Forest Industries Products Levy and Charge)</t>
  </si>
  <si>
    <t>0302,1411</t>
  </si>
  <si>
    <t>Cents per m3</t>
  </si>
  <si>
    <t>22 cents per m3</t>
  </si>
  <si>
    <t>0.50*</t>
  </si>
  <si>
    <t>Forest industries products levy and charge - DAFF (agriculture.gov.au)</t>
  </si>
  <si>
    <t>Export woodchip hardwood pulplog Levy (Forest Industries Products Levy and Charge)</t>
  </si>
  <si>
    <t>3.5 cents per m3</t>
  </si>
  <si>
    <t>Hardwood sawlog Levy (Forest Industries Products Levy and Charge)</t>
  </si>
  <si>
    <t>29 cents per m3</t>
  </si>
  <si>
    <t>Low-grade softwood sawlog (Forest Industries Products Levy and Charge)</t>
  </si>
  <si>
    <t>8 cents per m3</t>
  </si>
  <si>
    <t>Plywood and veneer log (Forest Industries Products Levy and Charge)</t>
  </si>
  <si>
    <t>15 cents per m3</t>
  </si>
  <si>
    <t>Softwood roundwood log (Forest Industries Products Levy and Charge)</t>
  </si>
  <si>
    <t>Softwood sawlog (Forest Industries Products Levy and Charge)</t>
  </si>
  <si>
    <t>Wood panels pulplog (Forest Industries Products Levy and Charge)</t>
  </si>
  <si>
    <t>10 cents per m3</t>
  </si>
  <si>
    <t>Turf levy</t>
  </si>
  <si>
    <t>0113</t>
  </si>
  <si>
    <t>Cents per square metre</t>
  </si>
  <si>
    <t>1.5 cents per square metre</t>
  </si>
  <si>
    <t>Turf levy and charge - DAFF (agriculture.gov.au)</t>
  </si>
  <si>
    <t>Fodder Charge</t>
  </si>
  <si>
    <t>1192</t>
  </si>
  <si>
    <t>50 cents per tonne</t>
  </si>
  <si>
    <t>Fodder charge - DAFF (agriculture.gov.au)</t>
  </si>
  <si>
    <t>EPA Tasmania Levy</t>
  </si>
  <si>
    <t>Dollars per hectare</t>
  </si>
  <si>
    <t>322.32 dollars per hectare</t>
  </si>
  <si>
    <t>Environmental purpose</t>
  </si>
  <si>
    <t>Department of Natural Resources and Envrionment Tasimania</t>
  </si>
  <si>
    <t>2021-22</t>
  </si>
  <si>
    <t>Strawberries Levy</t>
  </si>
  <si>
    <t>0133</t>
  </si>
  <si>
    <t>Dollars per runners</t>
  </si>
  <si>
    <t>8 dollars per 1000 runners</t>
  </si>
  <si>
    <t>Strawberries levy - DAFF (agriculture.gov.au)</t>
  </si>
  <si>
    <t>Goat transactions levy (Cattle and livestock transaction levy)</t>
  </si>
  <si>
    <t>0142,0143,0144,0145,1111</t>
  </si>
  <si>
    <t>Cents per head</t>
  </si>
  <si>
    <t>Rate varies. See the link in this cell for more details.</t>
  </si>
  <si>
    <t>Cattle and livestock transactions levy - DAFF (agriculture.gov.au)</t>
  </si>
  <si>
    <t>Melon Levy</t>
  </si>
  <si>
    <t>0123</t>
  </si>
  <si>
    <t>0.4 cents per kg</t>
  </si>
  <si>
    <t>Melon levy and charge - DAFF (agriculture.gov.au)</t>
  </si>
  <si>
    <t>Honey Levy</t>
  </si>
  <si>
    <t>0193,1199</t>
  </si>
  <si>
    <t>4.6 cents per kg</t>
  </si>
  <si>
    <t>Honey levy and charge - DAFF (agriculture.gov.au)</t>
  </si>
  <si>
    <t>Stone fruit levy</t>
  </si>
  <si>
    <t>Cent per kg</t>
  </si>
  <si>
    <t>1 cent per kg</t>
  </si>
  <si>
    <t>Stone fruit levy and charge - DAFF (agriculture.gov.au)</t>
  </si>
  <si>
    <t>Other Logs Levy (Forest Growers Levy)</t>
  </si>
  <si>
    <t>0302</t>
  </si>
  <si>
    <t>8.5 cents per m3</t>
  </si>
  <si>
    <t>0.99*</t>
  </si>
  <si>
    <t>Forest growers levy - DAFF (agriculture.gov.au)</t>
  </si>
  <si>
    <t>Plantation Logs Levy (Forest Growers Levy)</t>
  </si>
  <si>
    <t>13.5 cents per m3</t>
  </si>
  <si>
    <t>Industry Levy (meat)</t>
  </si>
  <si>
    <t>NSW</t>
  </si>
  <si>
    <t>Dollars per stock unit</t>
  </si>
  <si>
    <t>0.006 dollars per stock unit (maximum payable amount is $130)</t>
  </si>
  <si>
    <t>NSW Food Authority/Local Land Services</t>
  </si>
  <si>
    <t>Industry levy | NSW Food Authority</t>
  </si>
  <si>
    <t>2020-21</t>
  </si>
  <si>
    <t>NSW Food Authority Annual Report 2020-21</t>
  </si>
  <si>
    <t>Hard onions levy</t>
  </si>
  <si>
    <t>4 dollars per tonne</t>
  </si>
  <si>
    <t>Hard onions levy and charge - DAFF (agriculture.gov.au)</t>
  </si>
  <si>
    <t>Cherries Levy</t>
  </si>
  <si>
    <t xml:space="preserve">Cents per kg </t>
  </si>
  <si>
    <t>7 cents per kg</t>
  </si>
  <si>
    <t>Cherries levy and charge - DAFF (agriculture.gov.au)</t>
  </si>
  <si>
    <t>Salmonid marine farming planning Levy</t>
  </si>
  <si>
    <t>3,310 dollars per hectare</t>
  </si>
  <si>
    <t>Department of Natural Resources and Environment Tasmania</t>
  </si>
  <si>
    <t>Supporting the growth of salmon farming - Premier of Tasmania</t>
  </si>
  <si>
    <t>Fishing research levy</t>
  </si>
  <si>
    <t>0414,0413</t>
  </si>
  <si>
    <t>Percentage of gross value of production</t>
  </si>
  <si>
    <t>0.25 per cent of GVP</t>
  </si>
  <si>
    <t>Australian Fisheries Management Authority</t>
  </si>
  <si>
    <t>Annual Reports | FRDC</t>
  </si>
  <si>
    <t>Sheep slaughter levy</t>
  </si>
  <si>
    <t xml:space="preserve">15 cents per head  </t>
  </si>
  <si>
    <t>Potatoes levy</t>
  </si>
  <si>
    <t>0123, 1140, 1191</t>
  </si>
  <si>
    <t xml:space="preserve">Cents per tonne </t>
  </si>
  <si>
    <t>60 cents per tonne (unprocessed), 50 cents per tonne (processed)</t>
  </si>
  <si>
    <t>Potatoes levy and charge - DAFF (agriculture.gov.au)</t>
  </si>
  <si>
    <t>Rubus levy</t>
  </si>
  <si>
    <t>4 cents per kg</t>
  </si>
  <si>
    <t>Rubus levy and charge - DAFF (agriculture.gov.au)</t>
  </si>
  <si>
    <t>Pears levy</t>
  </si>
  <si>
    <t>0134</t>
  </si>
  <si>
    <t>Cents per kg/ per tonne</t>
  </si>
  <si>
    <t>2.149 cents per kg (domestic and export), 2.95 dollars per tonne (juicing), 5.90 dollar (processing)</t>
  </si>
  <si>
    <t>Pears levy and charge - DAFF (agriculture.gov.au)</t>
  </si>
  <si>
    <t>Sweet potatoes Levy</t>
  </si>
  <si>
    <t>0122,0123</t>
  </si>
  <si>
    <t>Percentage of sale value</t>
  </si>
  <si>
    <t>Sweet potatoes levy and charge - DAFF (agriculture.gov.au)</t>
  </si>
  <si>
    <t>Mangoes Levy</t>
  </si>
  <si>
    <t>1.893 cents per kg</t>
  </si>
  <si>
    <t>Mangoes levy and charge - DAFF (agriculture.gov.au)</t>
  </si>
  <si>
    <t>Table grapes levy</t>
  </si>
  <si>
    <t>0131</t>
  </si>
  <si>
    <t>Table grapes levy and charge - DAFF (agriculture.gov.au)</t>
  </si>
  <si>
    <t>Black Gram Levy (Grain Legumes Levy)</t>
  </si>
  <si>
    <t>1.005 per cent of sale value</t>
  </si>
  <si>
    <t>1.96*</t>
  </si>
  <si>
    <t>Grain legumes levy - DAFF (agriculture.gov.au)</t>
  </si>
  <si>
    <t>Chickpeas Levy (Grain Legumes Levy)</t>
  </si>
  <si>
    <t>1.02 per cent of sale value</t>
  </si>
  <si>
    <t>Common Beans (Grain Legumes Levy)</t>
  </si>
  <si>
    <t>Common Vetch (Grain Legumes Levy)</t>
  </si>
  <si>
    <t>Cowpeas (Grain Legumes Levy)</t>
  </si>
  <si>
    <t>Faba Beans (Grain Legumes Levy)</t>
  </si>
  <si>
    <t>Field Peas (Grain Legumes Levy)</t>
  </si>
  <si>
    <t>Lentils (Grain Legumes Levy)</t>
  </si>
  <si>
    <t>Lupins (Grain Legumes Levy)</t>
  </si>
  <si>
    <t>Mung beans (Grain Legumes Levy)</t>
  </si>
  <si>
    <t>Peanuts Levy (Grain Legumes Levy)</t>
  </si>
  <si>
    <t>0159</t>
  </si>
  <si>
    <t>Pigeon Peas Levy (Grain Legumes Levy)</t>
  </si>
  <si>
    <t>Wild Cowpeas Levy (Grain Legumes Levy)</t>
  </si>
  <si>
    <t>Meat chicken levy</t>
  </si>
  <si>
    <t>0171</t>
  </si>
  <si>
    <t>Cents per meat chicken</t>
  </si>
  <si>
    <t>0.2644 cents per meat chicken</t>
  </si>
  <si>
    <t>Meat chickens levy - DAFF (agriculture.gov.au)</t>
  </si>
  <si>
    <t>Wine export levy</t>
  </si>
  <si>
    <t>1214</t>
  </si>
  <si>
    <t>Fixed amount + Percentage of the free on board (FOB) sale value</t>
  </si>
  <si>
    <t>Rates varies. Details on how the levy is levied can be find via the link</t>
  </si>
  <si>
    <t>General revenue</t>
  </si>
  <si>
    <t>Wine export charge - DAFF (agriculture.gov.au)</t>
  </si>
  <si>
    <t>Sheep transactions levy (Cattle and livestock transaction levy)</t>
  </si>
  <si>
    <t>Dollars per head/ Percentage of sale price</t>
  </si>
  <si>
    <t>Cattle export levy (Cattle and livestock (exporters) charge)</t>
  </si>
  <si>
    <t>Cents per kg/ Cents per head</t>
  </si>
  <si>
    <t>Almonds Levy and Charge Rates</t>
  </si>
  <si>
    <t>1.1 cents per kg (In shell/ non-nonpareil variety), 1.6 cent per kg (in shell -nonpareil variety),2.13 cents per kg (shelled)</t>
  </si>
  <si>
    <t>Almonds levy and charge - DAFF (agriculture.gov.au)</t>
  </si>
  <si>
    <t>Laying chickens levy</t>
  </si>
  <si>
    <t>0172</t>
  </si>
  <si>
    <t>Cents per laying chicken</t>
  </si>
  <si>
    <t>15.27 cents per laying chicken</t>
  </si>
  <si>
    <t>Laying chickens levy - DAFF (agriculture.gov.au)</t>
  </si>
  <si>
    <t>Nursery products levy</t>
  </si>
  <si>
    <t>0111,0112</t>
  </si>
  <si>
    <t>Percentage of sale price/landed cost of the container</t>
  </si>
  <si>
    <t>5 per cent of sale price or landed cost of the container</t>
  </si>
  <si>
    <t>Nursery products levy - DAFF (agriculture.gov.au)</t>
  </si>
  <si>
    <t>Grape research levy</t>
  </si>
  <si>
    <t>2 dollars per tonne</t>
  </si>
  <si>
    <t>Grape research levy - DAFF (agriculture.gov.au)</t>
  </si>
  <si>
    <t>Lamb slaughter levy</t>
  </si>
  <si>
    <t>16 cents per head</t>
  </si>
  <si>
    <t>Apples Levy and charge rates</t>
  </si>
  <si>
    <t>Cents per kg (for domestic and exports), Dollar per tonne (for juicing/processing)</t>
  </si>
  <si>
    <t>1.895 cents per kg, 2.75 dollars per tonne (juicing), 5.50 dollars per tonne (processing)</t>
  </si>
  <si>
    <t>Apple levy and charge - DAFF (agriculture.gov.au)</t>
  </si>
  <si>
    <t>Citrus Levy</t>
  </si>
  <si>
    <t>0136</t>
  </si>
  <si>
    <t>4.25 dollars per tonne (Orange), 3.50 dollars per tonne (Other Citrus)</t>
  </si>
  <si>
    <t>Citrus levy and charge - DAFF (agriculture.gov.au)</t>
  </si>
  <si>
    <t>Rice Levy</t>
  </si>
  <si>
    <t>0146</t>
  </si>
  <si>
    <t>6 dollarsper tonne</t>
  </si>
  <si>
    <t>Rice levy - DAFF (agriculture.gov.au)</t>
  </si>
  <si>
    <t>Mushrooms (agaricus) Levy</t>
  </si>
  <si>
    <t>0121</t>
  </si>
  <si>
    <t>Dollars per kg</t>
  </si>
  <si>
    <t>4 dollars per kg</t>
  </si>
  <si>
    <t>Mushrooms (Agaricus) levy - DAFF (agriculture.gov.au)</t>
  </si>
  <si>
    <t>Macadamia nut Levy</t>
  </si>
  <si>
    <t>25.21 cents per kg</t>
  </si>
  <si>
    <t>Macadamia nuts levy and charge - DAFF (agriculture.gov.au)</t>
  </si>
  <si>
    <t>Eggs (promotion) levy</t>
  </si>
  <si>
    <t>Cents per chick</t>
  </si>
  <si>
    <t>32.5 cents per chick</t>
  </si>
  <si>
    <t>Eggs (promotion) levy - DAFF (agriculture.gov.au)</t>
  </si>
  <si>
    <t>Canary Seed Levy (Coarse Grains Levy)</t>
  </si>
  <si>
    <t>6.34*</t>
  </si>
  <si>
    <t>Coarse grains levy - DAFF (agriculture.gov.au)</t>
  </si>
  <si>
    <t>Cereal Rye Levy (Coarse Grains Levy)</t>
  </si>
  <si>
    <t>Barley Levy (Coarse Grains Levy)</t>
  </si>
  <si>
    <t>Maize Levy (Coarse Grains Levy)</t>
  </si>
  <si>
    <t>0.72 per cent of sale value</t>
  </si>
  <si>
    <t>Millet Levy (Coarse Grains Levy)</t>
  </si>
  <si>
    <t>Oats Levy (Coarse Grains Levy)</t>
  </si>
  <si>
    <t>Sorghum Levy (Coarse Grains Levy)</t>
  </si>
  <si>
    <t>Triticale Levy (Coarse Grains Levy)</t>
  </si>
  <si>
    <t>Banana Levy</t>
  </si>
  <si>
    <t>2.19 cents per kg</t>
  </si>
  <si>
    <t>Banana levy - DAFF (agriculture.gov.au)</t>
  </si>
  <si>
    <t>Avocados Levy</t>
  </si>
  <si>
    <t>7.5 cents per kg (fresh), 1 cent per kg (processing)</t>
  </si>
  <si>
    <t>Avocados levy and charge - DAFF (agriculture.gov.au)</t>
  </si>
  <si>
    <t>Wine grapes levy</t>
  </si>
  <si>
    <t>Fixed amount + dollars per tonne</t>
  </si>
  <si>
    <t>Wine grapes levy - DAFF (agriculture.gov.au)</t>
  </si>
  <si>
    <t>Beef production levy</t>
  </si>
  <si>
    <t>0.6 cents per kg</t>
  </si>
  <si>
    <t>Beef production levy - DAFF (agriculture.gov.au)</t>
  </si>
  <si>
    <t>Linseed (inc flax) Levy (Oilseeds Levy)</t>
  </si>
  <si>
    <t>12.07*</t>
  </si>
  <si>
    <t>Oilseeds levy - DAFF (agriculture.gov.au)</t>
  </si>
  <si>
    <t>Rapeseed (inc canola) Levy (Oilseeds Levy)</t>
  </si>
  <si>
    <t>Safflower Seeds Levy (Oilseeds Levy)</t>
  </si>
  <si>
    <t>Soybeans Levy (Oilseeds Levy)</t>
  </si>
  <si>
    <t>Sunflower Seeds Levy (Oilseeds Levy)</t>
  </si>
  <si>
    <t>Cotton Levy</t>
  </si>
  <si>
    <t>0152</t>
  </si>
  <si>
    <t>2.25 dollars per 227 kgs</t>
  </si>
  <si>
    <t>Cotton levy and Seed cotton levy and charge - DAFF (agriculture.gov.au)</t>
  </si>
  <si>
    <t>Vegetable levy</t>
  </si>
  <si>
    <t xml:space="preserve">Percentage of sale value </t>
  </si>
  <si>
    <t>0.51 per cent of sale value</t>
  </si>
  <si>
    <t>Vegetables levy and charge - DAFF (agriculture.gov.au)</t>
  </si>
  <si>
    <t>AFMA levy</t>
  </si>
  <si>
    <t>Annual cost per concession holder</t>
  </si>
  <si>
    <t>Regulatory cost-recovery</t>
  </si>
  <si>
    <t>Regulatory cost recovery</t>
  </si>
  <si>
    <t>AFMA-Levy-Arrangements-Guide-2022–23.pdf</t>
  </si>
  <si>
    <t>Pig slaughter</t>
  </si>
  <si>
    <t>3.425 dollars per head</t>
  </si>
  <si>
    <t>Pig slaughter levy - DAFF (agriculture.gov.au)</t>
  </si>
  <si>
    <t>Sugar Cane Levy</t>
  </si>
  <si>
    <t>0151, 1181</t>
  </si>
  <si>
    <t>70 cents per tonne</t>
  </si>
  <si>
    <t>Sugar cane levy - DAFF (agriculture.gov.au)</t>
  </si>
  <si>
    <t>Dairy Produce Levy</t>
  </si>
  <si>
    <t>1131,1133</t>
  </si>
  <si>
    <t>Cents per kg of fat and protein</t>
  </si>
  <si>
    <t>2.9263 cents per kg (Milk fat), 7.1299 cents per kg (Protein)</t>
  </si>
  <si>
    <t>Dairy produce levy - DAFF (agriculture.gov.au)</t>
  </si>
  <si>
    <t>Lamb transactions levy (Cattle and livestock transaction levy)</t>
  </si>
  <si>
    <t>Wool Levy</t>
  </si>
  <si>
    <t>0141,0144,0145</t>
  </si>
  <si>
    <t>Wool levy and charge - DAFF (agriculture.gov.au)</t>
  </si>
  <si>
    <t>Cattle transactions levy (Cattle and livestock transaction levy)</t>
  </si>
  <si>
    <t>Wheat Levy</t>
  </si>
  <si>
    <t>Percentage of sales value</t>
  </si>
  <si>
    <t>1.02 per cent of sales value</t>
  </si>
  <si>
    <t>Wheat levy - DAFF (agriculture.gov.au)</t>
  </si>
  <si>
    <t>Seed Cotton Levy and Charge</t>
  </si>
  <si>
    <t>4.06 dollars per tonne</t>
  </si>
  <si>
    <t>Kangroo Levy (Game Animals Levy)</t>
  </si>
  <si>
    <t>ShellMAP Levy</t>
  </si>
  <si>
    <t>0411, 0412, 0419</t>
  </si>
  <si>
    <t>$7,492 per license</t>
  </si>
  <si>
    <t>About ShellMAP</t>
  </si>
  <si>
    <t>South Australian Oyster Research Council Levy</t>
  </si>
  <si>
    <t>SA</t>
  </si>
  <si>
    <t>0419</t>
  </si>
  <si>
    <t>Per 1000 spat</t>
  </si>
  <si>
    <t>$1 per 1000 spat</t>
  </si>
  <si>
    <t>South Australian Oyster Research Council</t>
  </si>
  <si>
    <t>South Australian Oyster Research Council – Oysters SA</t>
  </si>
  <si>
    <t>Developer charges (NT)</t>
  </si>
  <si>
    <t>NT</t>
  </si>
  <si>
    <t>Construction</t>
  </si>
  <si>
    <t>3011,3019</t>
  </si>
  <si>
    <t>Contribution rate per square metre</t>
  </si>
  <si>
    <t>Public good</t>
  </si>
  <si>
    <t>City of Darwin</t>
  </si>
  <si>
    <t>City of Darwin Annual Report 2021-22</t>
  </si>
  <si>
    <t>Brick Levy</t>
  </si>
  <si>
    <t>2021</t>
  </si>
  <si>
    <t>Dollars per bricks delivered; cents per square metre of concrete masonry</t>
  </si>
  <si>
    <t>1.50 dollars per 1000 bricks, 7.5 cents per sqm masonry</t>
  </si>
  <si>
    <t>Worker entitlement/training</t>
  </si>
  <si>
    <t>ACCC (provides authorisation)/Australian Brick Foundation</t>
  </si>
  <si>
    <t xml:space="preserve">https://www.accc.gov.au/system/files/public-registers/documents/D14%2B87478.pdf </t>
  </si>
  <si>
    <t>Australian Brick &amp; Blocklaying Annual Report 2020-21</t>
  </si>
  <si>
    <t>Non-priority Development Area Development Contribtuion</t>
  </si>
  <si>
    <t>QLD</t>
  </si>
  <si>
    <t>Dollars per dwellings</t>
  </si>
  <si>
    <t>Unknown - capped at $21,590.50 for one or two-bedroom dwellings and $30,226.70 for dwellings with three or more bedrooms</t>
  </si>
  <si>
    <t>4.7*</t>
  </si>
  <si>
    <t>Infrastructure, local government and planning (QLD)</t>
  </si>
  <si>
    <t>Introduction to Priority Development Areas (PDAs) (statedevelopment.qld.gov.au)</t>
  </si>
  <si>
    <t>Queensland Department of State Development, Infrastructure Annual Report 2022-23</t>
  </si>
  <si>
    <t>Priority Development Area Developer Contributions</t>
  </si>
  <si>
    <t>Portable long service leave levy</t>
  </si>
  <si>
    <t>3011,3019,3020,3101,3109</t>
  </si>
  <si>
    <t>Percentage of construction cost</t>
  </si>
  <si>
    <t>0.1% of the construction cost (&gt;$1 million and &lt;$5 billion). A project specific levy determined by the relevant Minister, after consideration of a report prepared by the Scheme actuary, applies to the project cost component that exceeds $5 billion.</t>
  </si>
  <si>
    <t>NT Build</t>
  </si>
  <si>
    <t>Levy Payers - NT Build</t>
  </si>
  <si>
    <t>NT Build Annual Report 2021-22</t>
  </si>
  <si>
    <t>Section 7.11 Local Infrastructure Contribution</t>
  </si>
  <si>
    <t>Contribution rate</t>
  </si>
  <si>
    <t>NSW Planning/Local councils</t>
  </si>
  <si>
    <t>Local infrastructure contributions policy | Planning (nsw.gov.au)</t>
  </si>
  <si>
    <t>City of Sydney Annual report 2021-22</t>
  </si>
  <si>
    <t>Section 7.12 Local Infrastructure Contribution</t>
  </si>
  <si>
    <t>Percentage of cost of development</t>
  </si>
  <si>
    <t>percentage of the estimated cost of the development (capped at 1%)</t>
  </si>
  <si>
    <t>Building Services Levy</t>
  </si>
  <si>
    <t>WA</t>
  </si>
  <si>
    <t>Percentage of the value of work (over $45,000), Fixed rate ($45,00 or less)</t>
  </si>
  <si>
    <t>Department of Energy, Mines, Industry Regulation and Safety/Local government permit authority</t>
  </si>
  <si>
    <t>Building Services Levy | Department of Mines, Industry Regulation and Safety (commerce.wa.gov.au)</t>
  </si>
  <si>
    <t>Cladding rectification levy</t>
  </si>
  <si>
    <t>Dollars per cost of building and construction</t>
  </si>
  <si>
    <t>Victoria Building Authority</t>
  </si>
  <si>
    <t>Cladding rectification levy FAQs | Victorian Building Authority (vba.vic.gov.au)</t>
  </si>
  <si>
    <t>Victorian Building Authority Annual Report 2021-22</t>
  </si>
  <si>
    <t>Metropolitan Planning Levy</t>
  </si>
  <si>
    <t>Dollars per estimated development cost</t>
  </si>
  <si>
    <t>1.30 dollars for every $1000 of the estimated development cost</t>
  </si>
  <si>
    <t xml:space="preserve">City/Metro improvement </t>
  </si>
  <si>
    <t>State Revenue Office</t>
  </si>
  <si>
    <t>City/Metro improvement  Levy | State Revenue Office (sro.vic.gov.au)</t>
  </si>
  <si>
    <t>Financial statements | State Revenue Office (sro.vic.gov.au)</t>
  </si>
  <si>
    <t>Construction Industry Training Fund (CITF) levy</t>
  </si>
  <si>
    <t>Percentage to the contract price</t>
  </si>
  <si>
    <t>The levy is calculated on the contract price of the building or construction work in South Australia where the value of the work is over $40,000 (inc. GST). The levy is applied at .25% or 1/400th of the contract price including GST. In any other case an estimate for the reasonable market price for the work including GST is levied at .25%.</t>
  </si>
  <si>
    <t xml:space="preserve">The Construction Industry Training Board (CITB) </t>
  </si>
  <si>
    <t>Construction Industry Training Board (CITB) Annual Report 2021-22</t>
  </si>
  <si>
    <t>Section 7.4 Planning Agreements</t>
  </si>
  <si>
    <t>Developer charges (Tasmania)</t>
  </si>
  <si>
    <t>Dollars per equivalent tenement</t>
  </si>
  <si>
    <t>3,514 dollars per equivalent tenement (ET) for existing and planned capacity.</t>
  </si>
  <si>
    <t>Taswater</t>
  </si>
  <si>
    <t>https://www.taswater.com.au/building-and-development/developer-charges#:~:text=A%20standard%20charge%20of%20%243%2C514,and%20FY2025%2D26%20financial%20years.&amp;text=The%20bulk%20charge%20will%20apply,(i.e.%20not%20system%20extensions).</t>
  </si>
  <si>
    <t>TasWater Annual Report 2021-22</t>
  </si>
  <si>
    <t>Building permit levy</t>
  </si>
  <si>
    <t>Dollars per cost of building and constrruction</t>
  </si>
  <si>
    <t>Melbourne Strategic Assessment Levy</t>
  </si>
  <si>
    <t xml:space="preserve">Dollar per hectare </t>
  </si>
  <si>
    <t>Energy, Envrionment and Climate Action Victoria</t>
  </si>
  <si>
    <t>MSA Levy</t>
  </si>
  <si>
    <t>2022-23-deeca-annual-report.pdf</t>
  </si>
  <si>
    <t>Construction Industry Training Fund Levy</t>
  </si>
  <si>
    <t>Percentage of the total value of construction</t>
  </si>
  <si>
    <t>0.2% of the total value of construction</t>
  </si>
  <si>
    <t>Construction Training Fund</t>
  </si>
  <si>
    <t>https://ctf.wa.gov.au/about-us/levy-collection/ctf-levy-disbursements-guide</t>
  </si>
  <si>
    <t>CTF-Annual-Report-2022-23.pdf</t>
  </si>
  <si>
    <t>Long service levy</t>
  </si>
  <si>
    <t>3011,3019,3101,3109</t>
  </si>
  <si>
    <t xml:space="preserve">0.25% of the cost of building and construction works of $250,000 and or more </t>
  </si>
  <si>
    <t>Long Service Corporation</t>
  </si>
  <si>
    <t>Long service levy - Building and Construction Industry (nsw.gov.au)</t>
  </si>
  <si>
    <t>NSW Long Service Corporation Annual Report 2021-2022</t>
  </si>
  <si>
    <t>Qleave Levy</t>
  </si>
  <si>
    <t>Dollars per total cost of the building</t>
  </si>
  <si>
    <t>5.75 dollars every thousand dollars</t>
  </si>
  <si>
    <t>Qleave</t>
  </si>
  <si>
    <t>What is the levy? | QLeave</t>
  </si>
  <si>
    <t>Queensland Building and Construction Industry (Portable Long Service Leave) Authority</t>
  </si>
  <si>
    <t>Community Infrastructure Levy</t>
  </si>
  <si>
    <t>Dollars per dwelling, capped at a maximum rate</t>
  </si>
  <si>
    <t>The Community Infrastructure Levy (CIL) is calculated on a per dwelling basis and in accordance with Section 46(L)(2) of the Planning and Environment Act 1987, the value of the CIL is capped at $1,346.</t>
  </si>
  <si>
    <t>Department of Transport and Planning</t>
  </si>
  <si>
    <t>Infrastructure contributions - Minister's report to Parliament 2021-22</t>
  </si>
  <si>
    <t>Growth Areas Infrastructure Contribution</t>
  </si>
  <si>
    <t xml:space="preserve">Dollars per hectare </t>
  </si>
  <si>
    <t>110,590 dollars per hectare for type A land
$131,360 per hectare for types B-1, B-2 and C land.</t>
  </si>
  <si>
    <t>Growth Areas Infrastructure Contribution | State Revenue Office (sro.vic.gov.au)</t>
  </si>
  <si>
    <t>Building Work Levy</t>
  </si>
  <si>
    <t>Fixed amount that varies depending on the number of stories of each building</t>
  </si>
  <si>
    <t>NSW Fair Trading/NSW Planning</t>
  </si>
  <si>
    <t>https://www.fairtrading.nsw.gov.au/trades-and-businesses/construction-and-trade-essentials/DBP-regulated-buildings/developers-working-on-regulated-buildings/building-work-levy#how-much-bwl</t>
  </si>
  <si>
    <t>Development infrastructure contributions</t>
  </si>
  <si>
    <t>Based infrastructure demand and contribution rate</t>
  </si>
  <si>
    <t>Department of Planning, Lands and Heritage</t>
  </si>
  <si>
    <t>State Planning Policy 3.6 - Infrastructure contributions (www.wa.gov.au)</t>
  </si>
  <si>
    <t>Basic infrastructure developer contributions</t>
  </si>
  <si>
    <t>One-off charge on the land</t>
  </si>
  <si>
    <t>PlanSA</t>
  </si>
  <si>
    <t>https://www.aph.gov.au/DocumentStore.ashx?id=b52f4cc5-08b7-4149-9ae9-16d14ce5d431&amp;subId=713387</t>
  </si>
  <si>
    <t>General infrastructure developer contributions</t>
  </si>
  <si>
    <t>Contributions paid over a period of time</t>
  </si>
  <si>
    <t>Special Infrastructure Contributions</t>
  </si>
  <si>
    <t>Rate varies based on the share of infrastructure used by the development. Levy charged is based on 50% of the anticipated cost</t>
  </si>
  <si>
    <t>range from $10,000 per dwelling to more than $50,000 per dwelling, depending on location</t>
  </si>
  <si>
    <t>City centre marketing and improvement levy</t>
  </si>
  <si>
    <t>ACT</t>
  </si>
  <si>
    <t>Cross-sectoral</t>
  </si>
  <si>
    <t>Percentage to average unimproved value</t>
  </si>
  <si>
    <t>ACT Revenue Office</t>
  </si>
  <si>
    <t>City centre marketing and improvements levy | ACT Revenue Office - Website</t>
  </si>
  <si>
    <t>Annual report (nla.gov.au)</t>
  </si>
  <si>
    <t>Torrens Assurance Levy</t>
  </si>
  <si>
    <t>Lodgement fee + ad valorem</t>
  </si>
  <si>
    <t>Transitional assistance</t>
  </si>
  <si>
    <t>NSW Land &amp; Property</t>
  </si>
  <si>
    <t>Torrens assurance levy (nswlrs.com.au)</t>
  </si>
  <si>
    <t>NSW Department of Customer Service Annual Report 2020-2021</t>
  </si>
  <si>
    <t>Perth Parking Levy</t>
  </si>
  <si>
    <t>Dollars per non-residential parking bay</t>
  </si>
  <si>
    <t>1,073 dollars per year (Short stay public and on street parking), 1,164.20 dollars per year (Long stay public parking),  1,213.50 dollars per year (Commercial buildings/short term tenant parking).</t>
  </si>
  <si>
    <t>Transport initiative</t>
  </si>
  <si>
    <t>Department of Transport WA</t>
  </si>
  <si>
    <t>Perth Parking Levy | City of Perth</t>
  </si>
  <si>
    <t>ANNUAL REPORT 2022-23 (transport.wa.gov.au)</t>
  </si>
  <si>
    <t>Congestion levy</t>
  </si>
  <si>
    <t>Dollars per off-street parking space</t>
  </si>
  <si>
    <t>1590 dollars or 1130 dollars per parking space</t>
  </si>
  <si>
    <t>Externality</t>
  </si>
  <si>
    <t>Car Parks - State Revenue Office Victoria</t>
  </si>
  <si>
    <t>Police, fire and emergency services levy</t>
  </si>
  <si>
    <t>Fixed rate (residential and rural properties), rate per Average unimproved value of property (commercial property)</t>
  </si>
  <si>
    <t>Emergency services</t>
  </si>
  <si>
    <t>Police, fire and emergency services levy | ACT Revenue Office - Website</t>
  </si>
  <si>
    <t>2022-23-annual-report-volume-2.1.pdf (act.gov.au)</t>
  </si>
  <si>
    <t>Emergency services Levy</t>
  </si>
  <si>
    <t>The emergency services levy is calculated in accordance with the ownership of land at the 1st of July each financial year</t>
  </si>
  <si>
    <t>Revenue SA</t>
  </si>
  <si>
    <t>Emergency Services Levy | RevenueSA</t>
  </si>
  <si>
    <t>2021-2022 DTF Annual Report (including financial statements) (treasury.sa.gov.au)</t>
  </si>
  <si>
    <t>Skilling Australian Fund Levy</t>
  </si>
  <si>
    <t>Calculated given the size of the business and the proposed period of stay of the oversea worker in Australia</t>
  </si>
  <si>
    <t>Department of Home Affairs</t>
  </si>
  <si>
    <t>Cost of sponsoring (homeaffairs.gov.au)</t>
  </si>
  <si>
    <t>Total of Skilling Australians Fund (SAF) levy collected and total of SAF refunded for each subclass 186, 187, 457, 482, 494, and for the following financial years 2018-19, 2019-20, 2020-21. (homeaffairs.gov.au)</t>
  </si>
  <si>
    <t>Emergency Services Levy</t>
  </si>
  <si>
    <t>Percentage to the property's gross rental value</t>
  </si>
  <si>
    <t>Department of Fire and Emergency Services/Local governments</t>
  </si>
  <si>
    <t>Emergency Services Levy - Department of Fire and Emergency Services (dfes.wa.gov.au)</t>
  </si>
  <si>
    <t>Publications (dfes.wdivera.gov.au)</t>
  </si>
  <si>
    <t>Emergency Management Levy</t>
  </si>
  <si>
    <t>Annual contribution by levy group, category and district class</t>
  </si>
  <si>
    <t>Queensland Fire and Emergency Services/Local governments</t>
  </si>
  <si>
    <t>Emergency Management Levy | Queensland Fire and Emergency Services (qfes.qld.gov.au)</t>
  </si>
  <si>
    <t>SERVICE DELIVERY
STATEMENTS</t>
  </si>
  <si>
    <t>Fire Services Property Levy</t>
  </si>
  <si>
    <t>Fixed charge + Dollars based on property classification and per capital improved value</t>
  </si>
  <si>
    <t>Fixed rate: $125 (residential) , $254 (non-residential) Variable rate:4.6% (residential), 56.5%(commercial), 77.8%(Industrial), 16.9% (primary production), 5.7%(public benefit), 11.8% (vacant) per $1000 of capital improved value</t>
  </si>
  <si>
    <t>Fire Services Property Levy | State Revenue Office (sro.vic.gov.au)</t>
  </si>
  <si>
    <t>2022-23 DTF Annual Report.pdf</t>
  </si>
  <si>
    <t>Motorcycle Safety Levy</t>
  </si>
  <si>
    <t>Dollars per registration</t>
  </si>
  <si>
    <t>78.10 dollars (including GST) included in registration</t>
  </si>
  <si>
    <t>Transport Accident Commission</t>
  </si>
  <si>
    <t>About the Motorcycle Safety Levy : VicRoads</t>
  </si>
  <si>
    <t>Property Activation Levy</t>
  </si>
  <si>
    <t>Percentage of the unimproved capital value of the property</t>
  </si>
  <si>
    <t>2 per cent for vacant land and 1 per cent for unoccupied, non-residential, buildings</t>
  </si>
  <si>
    <t>Department of Treasury and Finance NT</t>
  </si>
  <si>
    <t>Property Activation Levy | Department of Treasury and Finance</t>
  </si>
  <si>
    <t>The Regional Landscape Levy</t>
  </si>
  <si>
    <t>Percentage of property value</t>
  </si>
  <si>
    <t>0.3258 per cent (residential), 0.5593 per cent (commercial) or 0.4235 per cent (vacant land) of property value</t>
  </si>
  <si>
    <t>General Revenue</t>
  </si>
  <si>
    <t>Local governments (SA)</t>
  </si>
  <si>
    <t>The Regional Landscape Levy • City of Salisbury</t>
  </si>
  <si>
    <t>HELP Tuition protection levy</t>
  </si>
  <si>
    <t>Education</t>
  </si>
  <si>
    <t>Determined by three components: administrative, risk rated premum and special tuition protection</t>
  </si>
  <si>
    <t>2.1*</t>
  </si>
  <si>
    <t>Department of Education</t>
  </si>
  <si>
    <t>46. Tuition Protection - Department of Education, Australian Government</t>
  </si>
  <si>
    <t>Department of Education 2022–23 Annual Report - Department of Education, Australian Government</t>
  </si>
  <si>
    <t>Up-front payment tuition protection levy</t>
  </si>
  <si>
    <t>Determined by three components: administrative, risk rated premum, and special tuition protection</t>
  </si>
  <si>
    <t>Energy Industry Levy</t>
  </si>
  <si>
    <t>Energy</t>
  </si>
  <si>
    <t>2620,2630,3232,2700</t>
  </si>
  <si>
    <t>Percentage of ACT regulatory cost</t>
  </si>
  <si>
    <t>ACT Revenue Office/ Independent Competition and Regulatory Commission</t>
  </si>
  <si>
    <t>Licence Fees and the Energy Industry Levy - Independent Competition and Regulatory Commission (act.gov.au)</t>
  </si>
  <si>
    <t>Well and well activity levy</t>
  </si>
  <si>
    <t>Determined upon compliance investigation</t>
  </si>
  <si>
    <t>NOPSEMA</t>
  </si>
  <si>
    <t>Industry levies and fees | NOPSEMA</t>
  </si>
  <si>
    <t>NOPSEMA Annual Report 2022-23 (A1025147).pdf</t>
  </si>
  <si>
    <t>Water Levy</t>
  </si>
  <si>
    <t xml:space="preserve">Fixed rate/ dollars per number of entitlement shares or allocation volume held on their water license </t>
  </si>
  <si>
    <t>Department for Envrionment and Water</t>
  </si>
  <si>
    <t>Landscape South Australia - Murraylands and Riverland | About the…</t>
  </si>
  <si>
    <t>Murraylands-and-Riverland-Landscape-Board-2021-22-Annual-Report-wwith-tabled-stamp.pdf (environment.sa.gov.au)</t>
  </si>
  <si>
    <t>Environment plans levy</t>
  </si>
  <si>
    <t>Determined upon submission</t>
  </si>
  <si>
    <t>Environment Plan Levies and Cost Recovery Policy (nopsema.gov.au)</t>
  </si>
  <si>
    <t>Safety cases levy</t>
  </si>
  <si>
    <t>Laminaria-Corallina Decommissioning Levy</t>
  </si>
  <si>
    <t>0700</t>
  </si>
  <si>
    <t>Annual petroleum amount of the entity multiplied by the levy rate</t>
  </si>
  <si>
    <t>0.48 dollars or unrecovered cost divided by total petrolum amount</t>
  </si>
  <si>
    <t>Offshore Petroleum (Laminaria and Corallina Decommissioning Cost Recovery Levy) (OP Levy) | Australian Taxation Office (ato.gov.au)</t>
  </si>
  <si>
    <t>Department of Industry, Science, Energy and Resources ANNUAL REPORT 2021–22</t>
  </si>
  <si>
    <t>Offshore Electricity Infrastructure Levies</t>
  </si>
  <si>
    <t>2620,2630</t>
  </si>
  <si>
    <t>Not yet passed</t>
  </si>
  <si>
    <t>Private Health Insurance Supervisory Levy</t>
  </si>
  <si>
    <t>Finance</t>
  </si>
  <si>
    <t>6321</t>
  </si>
  <si>
    <t>Cents per policy</t>
  </si>
  <si>
    <t>Adjusted to produce fixed revenue total</t>
  </si>
  <si>
    <t>APRA</t>
  </si>
  <si>
    <t xml:space="preserve">https://www.apra.gov.au/fees-and-levies-for-authorised-deposit-taking-institutions </t>
  </si>
  <si>
    <t>APRA Annual Report 2021-22</t>
  </si>
  <si>
    <t>Life Insurance Supervisory Levy</t>
  </si>
  <si>
    <t>6310</t>
  </si>
  <si>
    <t>Percentage of assets</t>
  </si>
  <si>
    <t>0.01377 per cent of assets (up to $1.15 million cap) + 0.006336 per cent of assets (unrestricted)</t>
  </si>
  <si>
    <t>General Insurance Supervisory Levy</t>
  </si>
  <si>
    <t>6322</t>
  </si>
  <si>
    <t>0.01195 per cent of assets (up to $1.45 million cap) + 0.006607 per cent of assets (unrestricted)</t>
  </si>
  <si>
    <t>Foreign Investment Applications Fees</t>
  </si>
  <si>
    <t>Dollars per investment value range (capped); flat fee for certain actions</t>
  </si>
  <si>
    <t>28200 dollars per $1 million (residential land), per $2 million (agricultural land), per $50 million (commercial)</t>
  </si>
  <si>
    <t>Treasury</t>
  </si>
  <si>
    <t xml:space="preserve">https://foreigninvestment.gov.au/guidance/general/fees </t>
  </si>
  <si>
    <t xml:space="preserve">past revenue figures </t>
  </si>
  <si>
    <t>Industry Contribution Levy</t>
  </si>
  <si>
    <t>6210,6221,6222,6223,6229,6230,6240,9201,9202,9209</t>
  </si>
  <si>
    <t>Percentage of earnings; cents per reported transaction + percentage of transaction values</t>
  </si>
  <si>
    <t>Austrac</t>
  </si>
  <si>
    <t xml:space="preserve">https://www.austrac.gov.au/business/core-guidance/industry-contribution-levy </t>
  </si>
  <si>
    <t>AUSTRAC Annual report 2021-22</t>
  </si>
  <si>
    <t>Superannuation Supervisory Levy</t>
  </si>
  <si>
    <t>6330</t>
  </si>
  <si>
    <t>Percentage of net balance</t>
  </si>
  <si>
    <t>0.0042 per cent of net balance (up to $400,000 cap) + 0.0084 per cent of net balance (up to $800,000)</t>
  </si>
  <si>
    <t>https://www.apra.gov.au/fees-and-levies-for-superannuation</t>
  </si>
  <si>
    <t>Authorised Deposit-Taking Institutions Supervisory Levy</t>
  </si>
  <si>
    <t>6210,6221,6222,6223</t>
  </si>
  <si>
    <t>Self-Managed Super Funds Supervisory Levy</t>
  </si>
  <si>
    <t>Flat fee</t>
  </si>
  <si>
    <t>$259 for non-newly registered SMSF, and $518 for a newly registered SMSF</t>
  </si>
  <si>
    <t>ATO</t>
  </si>
  <si>
    <t xml:space="preserve">https://www.ato.gov.au/rates/smsf-supervisory-levy/ </t>
  </si>
  <si>
    <t>Commissioner of Taxation annual report 2021-22 (ato.gov.au)</t>
  </si>
  <si>
    <t>Financial Services Compensation Scheme of Last Resort Levy</t>
  </si>
  <si>
    <t>ASIC</t>
  </si>
  <si>
    <t xml:space="preserve">https://parlinfo.aph.gov.au/parlInfo/search/display/display.w3p;db=CHAMBER;id=chamber%2Fhansardr%2F26427%2F0021;query=Id%3A%22chamber%2Fhansardr%2F26427%2F0021%22 </t>
  </si>
  <si>
    <t>Major Bank Levy</t>
  </si>
  <si>
    <t>6221</t>
  </si>
  <si>
    <t>Percentage of liabilities balance</t>
  </si>
  <si>
    <t>0.015 per cent of liabilities each quarter</t>
  </si>
  <si>
    <t xml:space="preserve">https://www.aph.gov.au/About_Parliament/Parliamentary_departments/Parliamentary_Library/FlagPost/2017/June/The_Major_Bank_Levy_explained </t>
  </si>
  <si>
    <t>Financial Accommodation Levy</t>
  </si>
  <si>
    <t>Percentage of liabilities</t>
  </si>
  <si>
    <t>FINANCIAL MANAGEMENT ACT 1994 - SECT 40N Financial accommodation levy (austlii.edu.au)</t>
  </si>
  <si>
    <t xml:space="preserve">One off levy for backlog of AFCA complaints' </t>
  </si>
  <si>
    <t>https://parlinfo.aph.gov.au/parlInfo/search/display/display.w3p;db=CHAMBER;id=chamber%2Fhansardr%2F26427%2F0025;query=Id%3A%22chamber%2Fhansardr%2F26427%2F0021%22</t>
  </si>
  <si>
    <t>Chief Minister's Charitable Fund Levy</t>
  </si>
  <si>
    <t>Gambling</t>
  </si>
  <si>
    <t>9201,9209</t>
  </si>
  <si>
    <t>Gambling support</t>
  </si>
  <si>
    <t>ACT Gaming and Racing Commission</t>
  </si>
  <si>
    <t>2022-23-ACT-Gambling-and-Racing-Commission-Annual-Report.pdf</t>
  </si>
  <si>
    <t>Diversification and Sustainability Support Fund Levy</t>
  </si>
  <si>
    <t>Gambling Harm Prevention and Mitigation Fund Levy</t>
  </si>
  <si>
    <t>Percentage of revenue</t>
  </si>
  <si>
    <t>0.75 per cent of gaming machine licensees’ Gross Gaming Machine Revenue, 0.4 per cent of each club’s net revenue, 0.8 per centof Hotel gross gaming revenue</t>
  </si>
  <si>
    <t>Revenue Tax</t>
  </si>
  <si>
    <t>Gambling Harm Prevention and Mitigation Fund - ACT Gambling and Racing Commission</t>
  </si>
  <si>
    <t>National Self-exclusion Register Levy</t>
  </si>
  <si>
    <t>The total number of individuals specified in all requests for access interactive wagering service providers (IWP) divided by the total number of individuals specified in all requests for access by all IWPs</t>
  </si>
  <si>
    <t>Australian Communications and Media Authority</t>
  </si>
  <si>
    <t>CRIS NSER - Cost Recovery Levy 2021-22.docx (live.com)</t>
  </si>
  <si>
    <t>Keno and Trackside Levy</t>
  </si>
  <si>
    <t>9201,9202, 9209</t>
  </si>
  <si>
    <t>Unknown</t>
  </si>
  <si>
    <t>Gaming Community Support Levy</t>
  </si>
  <si>
    <t>Percentage of gross profit</t>
  </si>
  <si>
    <t>4 per cent of gross profit dervied from gaming machines in hotels and clubs</t>
  </si>
  <si>
    <t>Department of Treasury and Finance</t>
  </si>
  <si>
    <t>Gaming Community Support Levy | Treasury and Finance Tasmania</t>
  </si>
  <si>
    <t>Department of Treasury and Finance Annual Report 2022-23</t>
  </si>
  <si>
    <t>Responsible Gambling Levy</t>
  </si>
  <si>
    <t>2 per cent of non-rebate gambling revenue</t>
  </si>
  <si>
    <t>The Office of Responsible Gaming</t>
  </si>
  <si>
    <t>parliament.nsw.gov.au/tp/files/45922/Duty and Responsible Gambling Levy Agreement.pdf</t>
  </si>
  <si>
    <t>org-progress-report-2021-2022.ashx (nsw.gov.au)</t>
  </si>
  <si>
    <t>Community benefit levy</t>
  </si>
  <si>
    <t>10 per cent of the gross profit of the eletronic gaming machine</t>
  </si>
  <si>
    <t>Department of Industry, Tourism and Trade</t>
  </si>
  <si>
    <t>Department of Industry, Tourism and Trade annual report 2022-23</t>
  </si>
  <si>
    <t>Health Services Levy</t>
  </si>
  <si>
    <t>Percentage of monthly taxable metered wins over $100,000</t>
  </si>
  <si>
    <t>Queensland Commissioner for Liquor and Gambling</t>
  </si>
  <si>
    <t>QLD - Health Services Levy | Australasian Gaming Council (austgamingcouncil.org.au)</t>
  </si>
  <si>
    <t>Treasury-Annual-Report-202223-FinancialStatements.pdf</t>
  </si>
  <si>
    <t>Gaming Machine Entitlement Leasing Scheme Levy</t>
  </si>
  <si>
    <t>Percentage of gaming machine leasing payment</t>
  </si>
  <si>
    <t>5 per cent of gaming machine lease payments or $1,000 per lease for each year the lease operates</t>
  </si>
  <si>
    <t>Liquor &amp; Gaming NSW</t>
  </si>
  <si>
    <t>Leasing scheme for Gaming Machine Entitlements - Liquor &amp; Gaming NSW</t>
  </si>
  <si>
    <t>Motor Accident Levy</t>
  </si>
  <si>
    <t>Insurance</t>
  </si>
  <si>
    <t>6321,6322</t>
  </si>
  <si>
    <t>Per motor accident injury policy</t>
  </si>
  <si>
    <t>16.00 dollars per annum per MAI policy (except for veteran, vintage and historic registration scheme vehicles that have a $4.00 levy per annum per MAI policy) is the amount that has been estimated to fully fund the MAI Commission</t>
  </si>
  <si>
    <t>Motor Accident Injuries Commission</t>
  </si>
  <si>
    <t>2022-23-annual-report-volume-2.2.pdf (act.gov.au)</t>
  </si>
  <si>
    <t>Lifetime Care and Support Scheme Levy</t>
  </si>
  <si>
    <t>How is the scheme funded - Lifetime Care and Support Scheme (act.gov.au)</t>
  </si>
  <si>
    <t>Health Insurance Levy</t>
  </si>
  <si>
    <t>Dollars per contributor</t>
  </si>
  <si>
    <t>1.70 dollars per contributor</t>
  </si>
  <si>
    <t>Revenue NSW</t>
  </si>
  <si>
    <t>Health insurance levy | Revenue NSW</t>
  </si>
  <si>
    <t>NSW Department of Customer Service Annual Report 2021-2022</t>
  </si>
  <si>
    <t>WA Container Deposit Scheme</t>
  </si>
  <si>
    <t>Manufacturing</t>
  </si>
  <si>
    <t>1211,1214</t>
  </si>
  <si>
    <t>Cents per container</t>
  </si>
  <si>
    <t>Containers for Change</t>
  </si>
  <si>
    <t>www.wa.gov.au/system/files/2021-10/DWER-annual-report-2020-21.pdf</t>
  </si>
  <si>
    <t>Product Emissions Standards Scheme Levy</t>
  </si>
  <si>
    <t>Percentage of the value of manufactured or imported products</t>
  </si>
  <si>
    <t>0.33 per cent of value</t>
  </si>
  <si>
    <t>Department of Climate Change, Energy, the Environment and Water</t>
  </si>
  <si>
    <t>https://www.dcceew.gov.au/environment/protection/emissions-standards/cost-recovery</t>
  </si>
  <si>
    <t>COST RECOVERY IMPLEMENTATION STATEMENT 2021-22</t>
  </si>
  <si>
    <t>NT Container Deposit Scheme</t>
  </si>
  <si>
    <t>10 cents per container</t>
  </si>
  <si>
    <t>EPA NT</t>
  </si>
  <si>
    <t>NT EPA Annual Report 2021-2022</t>
  </si>
  <si>
    <t>ACT Container Deposit Scheme</t>
  </si>
  <si>
    <t>ACT City Services</t>
  </si>
  <si>
    <t>Container Deposit Scheme - City Services (act.gov.au)</t>
  </si>
  <si>
    <t>EFC - Exchange for Change</t>
  </si>
  <si>
    <t>Product Stewardship for Oil Scheme</t>
  </si>
  <si>
    <t>Levy per petroleum-based oil produced/imported</t>
  </si>
  <si>
    <t>14.2 cents per litre, or per kilo for greases.</t>
  </si>
  <si>
    <t>Product Stewardship for Oil (PSO) Scheme - DCCEEW</t>
  </si>
  <si>
    <t>Product stewardship Oil Scheme statistics, 2022-23 (dcceew.gov.au)</t>
  </si>
  <si>
    <t>SA Container Deposit Scheme</t>
  </si>
  <si>
    <t>EPA SA</t>
  </si>
  <si>
    <t>Container deposit scheme | EPA</t>
  </si>
  <si>
    <t>EPA Annual Report 2021-22</t>
  </si>
  <si>
    <t>Queensland Container Deposit Scheme</t>
  </si>
  <si>
    <t>12.8c to 13.9 cents per container depending on material type</t>
  </si>
  <si>
    <t xml:space="preserve">Container Exchange </t>
  </si>
  <si>
    <t>Container-Exchange-Annual-Report-2023.pdf (containerexchange.com.au)</t>
  </si>
  <si>
    <t>NSW Container Deposit Scheme</t>
  </si>
  <si>
    <t>NSW Environment Protection Authority</t>
  </si>
  <si>
    <t>https://www.epa.nsw.gov.au/your-environment/recycling-and-reuse/return-and-earn</t>
  </si>
  <si>
    <t>Tasmania Container Deposit Scheme</t>
  </si>
  <si>
    <t>Recycle Rewards | Department of Natural Resources and Environment Tasmania (nre.tas.gov.au)</t>
  </si>
  <si>
    <t>Victoria Container Deposit Scheme</t>
  </si>
  <si>
    <t>CDSVic</t>
  </si>
  <si>
    <t>Coal Washery Rejects Levy</t>
  </si>
  <si>
    <t>Mining</t>
  </si>
  <si>
    <t>0600</t>
  </si>
  <si>
    <t>Per tonne of coal washery rejects that is received from off-site and applied to land</t>
  </si>
  <si>
    <t>16.90 dollars per tonne</t>
  </si>
  <si>
    <t>Coal washery rejects levy (nsw.gov.au)</t>
  </si>
  <si>
    <t>EPA Annual Report 2021-22 (nsw.gov.au)</t>
  </si>
  <si>
    <t>Colliery Contribution Levy</t>
  </si>
  <si>
    <t>Mine and Petroleum Site Safety Levy</t>
  </si>
  <si>
    <t>0600,0700,0801,0802,0803,0804,0805,0806,0807,0809,0919,0990,1011,1012,1090,0911</t>
  </si>
  <si>
    <t>Percentage of workers wage</t>
  </si>
  <si>
    <t>0.65 per cent of workers wage</t>
  </si>
  <si>
    <t>NSW Resources Regulator/Compensation Insurers</t>
  </si>
  <si>
    <t>Mine safety levy</t>
  </si>
  <si>
    <t>Resources Regulator annual report 2021–22 (nsw.gov.au)</t>
  </si>
  <si>
    <t>Mines safety inspection levy</t>
  </si>
  <si>
    <t>0600,0700.0801,0802,0803,0804,0805,0806,0807,0809,0919,0990,1011,1012,1090,0911</t>
  </si>
  <si>
    <t>Dollars per forecast industry hours worked</t>
  </si>
  <si>
    <t>Department of Mines, Industry Regulation and Safety</t>
  </si>
  <si>
    <t>https://www.commerce.wa.gov.au/worksafe/mines-safety-inspection-levy</t>
  </si>
  <si>
    <t>DMIRS Annual Report 2022-23</t>
  </si>
  <si>
    <t>Coal Long Service Leave Levy</t>
  </si>
  <si>
    <t>Percentage of eligible wage</t>
  </si>
  <si>
    <t>2.7 per cent of eligible wage</t>
  </si>
  <si>
    <t>Coal Mining Industry Corporation</t>
  </si>
  <si>
    <t>New payroll levy rate (coallsl.com.au)</t>
  </si>
  <si>
    <t>coal LSL annual report 2022-23</t>
  </si>
  <si>
    <t>Mining Rehabilitation Fund Levy</t>
  </si>
  <si>
    <t>Calculated annually based on the disturbance data for tenements.</t>
  </si>
  <si>
    <t>Mining Rehabilitation Fund Levy (dmp.wa.gov.au)</t>
  </si>
  <si>
    <t>Mining Levy</t>
  </si>
  <si>
    <t>Percentage of the total amount of the security held</t>
  </si>
  <si>
    <t xml:space="preserve">1 per cent of the total amount of the security held </t>
  </si>
  <si>
    <t>Mining security and levy | NT.GOV.AU</t>
  </si>
  <si>
    <t>Regional Broadband Scheme Levy</t>
  </si>
  <si>
    <t>Telecommunications</t>
  </si>
  <si>
    <t>5801,5802,5809</t>
  </si>
  <si>
    <t>Dollars per premises using the network for broadband</t>
  </si>
  <si>
    <t>7.9732 dollars per month per premises</t>
  </si>
  <si>
    <t>Regional Broadband Scheme (RBS) overview | ACMA</t>
  </si>
  <si>
    <t>Australian Communications and Media Authority; Office of the Children's eSafety Commissioner Annual Reports 2015–16 (acma.gov.au)</t>
  </si>
  <si>
    <t>Telecommunications Industry Levy</t>
  </si>
  <si>
    <t>Percentage of telecommunications sales revenue</t>
  </si>
  <si>
    <t>Telecommunications industry levy (TIL) overview | ACMA</t>
  </si>
  <si>
    <t>On-demand Passenger Transport Levy</t>
  </si>
  <si>
    <t>Transportation</t>
  </si>
  <si>
    <t>4623</t>
  </si>
  <si>
    <t>Percentage of the fare payable for the on-demand passenger transport provided
a result of the booking</t>
  </si>
  <si>
    <t>10 per cent of the fare payable for the on-demand passenger transport - the maximum levy payable on a booking will be $10.</t>
  </si>
  <si>
    <t>User Guide: On-demand Passenger Transport Levy</t>
  </si>
  <si>
    <t>Drone levy (Unmanned Aircraft Levy)</t>
  </si>
  <si>
    <t>Registration fee</t>
  </si>
  <si>
    <t>40 dollars per drone</t>
  </si>
  <si>
    <t>Civil Aviation Safety Authority</t>
  </si>
  <si>
    <t>Register your drone | Civil Aviation Safety Authority (casa.gov.au)</t>
  </si>
  <si>
    <t>CASA annual report 2022-23</t>
  </si>
  <si>
    <t>Protection of the sea levy</t>
  </si>
  <si>
    <t>5292</t>
  </si>
  <si>
    <t>Dollars pet net tonne per quarter</t>
  </si>
  <si>
    <t xml:space="preserve">11.25 cents per net tonne per quarter, with a minimum of A$10 per quarter. </t>
  </si>
  <si>
    <t>Australian Maritime Safety Authority</t>
  </si>
  <si>
    <t>Protection of the sea levy (amsa.gov.au)</t>
  </si>
  <si>
    <t>ditrdc-annual-report-2022-23.pdf (infrastructure.gov.au)</t>
  </si>
  <si>
    <t xml:space="preserve">Commercial Passenger vehicle service levy </t>
  </si>
  <si>
    <t>Dollars per taxi and hire car trip</t>
  </si>
  <si>
    <t>1.15 dollar for every tax and hire car trip</t>
  </si>
  <si>
    <t>Commercial Passenger Vehicle Service Levy | State Revenue Office (sro.vic.gov.au)</t>
  </si>
  <si>
    <t>Passenger service levy</t>
  </si>
  <si>
    <t>Dollars per trip</t>
  </si>
  <si>
    <t>1.20 dollars per trip</t>
  </si>
  <si>
    <t>Revenue NSW/Point to Point Transport Commissioner</t>
  </si>
  <si>
    <t>Passenger service levy | Revenue NSW</t>
  </si>
  <si>
    <t>Marine Navigation (Regulatory Functions) Levy</t>
  </si>
  <si>
    <t>Per net tonnage of vessel</t>
  </si>
  <si>
    <t>Marine navigation (regulatory functions) levy (amsa.gov.au)</t>
  </si>
  <si>
    <t>https://www.amsa.gov.au/sites/default/files/annual-report-2021-2022.pdf</t>
  </si>
  <si>
    <t>Marine Navigation Levy</t>
  </si>
  <si>
    <t>Dollars per net tonnage of the vessel</t>
  </si>
  <si>
    <t>Marine navigation levy (amsa.gov.au)</t>
  </si>
  <si>
    <t>Passenger Movement Charge (Customs)</t>
  </si>
  <si>
    <t>5220</t>
  </si>
  <si>
    <t>Dollars per departure from Australia</t>
  </si>
  <si>
    <t>60 dollars per departure</t>
  </si>
  <si>
    <t>Department of Home Affairs/Australian Border Force</t>
  </si>
  <si>
    <t xml:space="preserve">https://www.abf.gov.au/entering-and-leaving-australia/crossing-the-border/passenger-movement/passenger-movement-charge-(pmc) </t>
  </si>
  <si>
    <t>Department of Home Affairs 2022-23 Annual Report</t>
  </si>
  <si>
    <t>Point to Point Transport Service Transaction Levy</t>
  </si>
  <si>
    <t xml:space="preserve">$1  per point to point taxi journeys </t>
  </si>
  <si>
    <t>Department for Infrastructure and Transport</t>
  </si>
  <si>
    <t>https://www.dit.sa.gov.au/__data/assets/pdf_file/0008/315179/$1_Levy_-_FAQ_for_Passengers.pdf</t>
  </si>
  <si>
    <t>Road Safety Levy</t>
  </si>
  <si>
    <t>Dollars per vehicle registered</t>
  </si>
  <si>
    <t>25 dollars per vehicle registered, 15 dollars per vehicle registered(concession)</t>
  </si>
  <si>
    <t>Transport Tasmania</t>
  </si>
  <si>
    <t>Road_Safety_Levy_-_Frequently_Asked_Questions.pdf (towardszero.tas.gov.au)</t>
  </si>
  <si>
    <t>Aircraft Noise Levy (Sydney Airport)</t>
  </si>
  <si>
    <t>Dollars per passenger</t>
  </si>
  <si>
    <t>3.40 dollars per passenger</t>
  </si>
  <si>
    <t>Department of Infrastructure, Transport, Regional Development, Communications and the Arts</t>
  </si>
  <si>
    <t>Domestic Head Tax</t>
  </si>
  <si>
    <t>Waste Levy (WA)</t>
  </si>
  <si>
    <t>Waste</t>
  </si>
  <si>
    <t>Dollars per tonne/per cubic metre</t>
  </si>
  <si>
    <t>70 dollars per tonne, 105 dollars per cubic metre</t>
  </si>
  <si>
    <t>Department of Water and Envrionmental Regulation</t>
  </si>
  <si>
    <t>DWER Short document template (der.wa.gov.au)</t>
  </si>
  <si>
    <t>tp+1664+(2022)++annual+report+2021-22+-+waste+authority.pdf (parliament.wa.gov.au)</t>
  </si>
  <si>
    <t>Waste Levy (SA)</t>
  </si>
  <si>
    <t>Dollars per tonne/kL</t>
  </si>
  <si>
    <t>156 dollars per tonne, 42.50 dollars per kL (Metropolitan Adelaide), 78 dollars per tonne 42.50 dollars per kL (Non-metropolitan)</t>
  </si>
  <si>
    <t>https://www.epa.sa.gov.au/business_and_industry/waste-levy</t>
  </si>
  <si>
    <t>Waste Levy (VIC)</t>
  </si>
  <si>
    <t>Dollars per tonne of waste disposed</t>
  </si>
  <si>
    <t>Prescribed municipal (metro) premises: $129.27 (municipal waste),$ 129.7 (industrial waste);Non-prescribed municipal (rural) premises: $64.55 (municipal waste), $113.69(industrial waste)</t>
  </si>
  <si>
    <t>EPA Victoria</t>
  </si>
  <si>
    <t>Waste levy | Environment Protection Authority Victoria (epa.vic.gov.au)</t>
  </si>
  <si>
    <t>Annual report 2022-2023 | Environment Protection Authority Victoria (epa.vic.gov.au)</t>
  </si>
  <si>
    <t>Waste Levy (QLD)</t>
  </si>
  <si>
    <t>Environment, land and water (QLD)</t>
  </si>
  <si>
    <t>About Queensland's waste levy | Environment, land and water | Queensland Government (www.qld.gov.au)</t>
  </si>
  <si>
    <t>Recycling and waste in Queensland report | Environment, land and water | Queensland Government (www.qld.gov.au)</t>
  </si>
  <si>
    <t>Waste Levy (NSW)</t>
  </si>
  <si>
    <t>163.20 dollars per tonne (Metropolitan), 94 dollars per tonne (Regional)</t>
  </si>
  <si>
    <t>Levy regulated area and levy rates (nsw.gov.au)</t>
  </si>
  <si>
    <t>Landfill Levy</t>
  </si>
  <si>
    <t>20 dollars per tonne (aim to increase to 60 dollars per tonne by 2026)</t>
  </si>
  <si>
    <t>The Landfill Levy | Department of Natural Resources and Environment Tasmania (nre.tas.gov.au)</t>
  </si>
  <si>
    <t>Building &amp; Construction levy </t>
  </si>
  <si>
    <t>% of wage</t>
  </si>
  <si>
    <t>ACT Leave</t>
  </si>
  <si>
    <t>FAQs - ACT Leave</t>
  </si>
  <si>
    <t>Resources - ACT Leave</t>
  </si>
  <si>
    <t>SIRA MAF levy</t>
  </si>
  <si>
    <t>Scheme cost</t>
  </si>
  <si>
    <t>NSW SIRA</t>
  </si>
  <si>
    <t>How are prices set? - SIRA (nsw.gov.au)</t>
  </si>
  <si>
    <t>Annual reports - SIRA (nsw.gov.au)</t>
  </si>
  <si>
    <t>LTCS levy</t>
  </si>
  <si>
    <t>MAITC levy</t>
  </si>
  <si>
    <t>ASIC Industry Funding Levies</t>
  </si>
  <si>
    <t xml:space="preserve">Annual determination </t>
  </si>
  <si>
    <t>CRIS 2022–23: Summary of ASIC’s 2022–23 regulatory costs and estimated levies for subsectors</t>
  </si>
  <si>
    <t>Regulatory costs and levies | ASIC</t>
  </si>
  <si>
    <t>ASIC industry funding | ASIC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</si>
</sst>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00;[Red]\-&quot;$&quot;#,##0.00"/>
    <numFmt numFmtId="165" formatCode="_-&quot;$&quot;* #,##0.00_-;\-&quot;$&quot;* #,##0.00_-;_-&quot;$&quot;* &quot;-&quot;??_-;_-@_-"/>
    <numFmt numFmtId="166" formatCode="_-&quot;$&quot;* #,##0_-;\-&quot;$&quot;* #,##0_-;_-&quot;$&quot;* &quot;-&quot;??_-;_-@_-"/>
  </numFmts>
  <fonts count="19" x14ac:knownFonts="1">
    <font>
      <sz val="11"/>
      <color theme="1"/>
      <name val="Calibri"/>
      <family val="2"/>
      <scheme val="minor"/>
    </font>
    <font>
      <sz val="10"/>
      <color theme="1"/>
      <name val="Arial"/>
      <family val="2"/>
    </font>
    <font>
      <u/>
      <sz val="10"/>
      <color theme="10"/>
      <name val="Arial"/>
      <family val="2"/>
    </font>
    <font>
      <u/>
      <sz val="10"/>
      <name val="Arial"/>
      <family val="2"/>
    </font>
    <font>
      <sz val="9"/>
      <color rgb="FF000000"/>
      <name val="Arial"/>
      <family val="2"/>
    </font>
    <font>
      <sz val="10"/>
      <color rgb="FF040C28"/>
      <name val="Arial"/>
      <family val="2"/>
    </font>
    <font>
      <b/>
      <sz val="10"/>
      <color theme="1"/>
      <name val="Arial"/>
      <family val="2"/>
    </font>
    <font>
      <i/>
      <sz val="10"/>
      <color theme="1"/>
      <name val="Arial"/>
      <family val="2"/>
    </font>
    <font>
      <sz val="11"/>
      <color theme="1"/>
      <name val="Calibri"/>
      <family val="2"/>
      <scheme val="minor"/>
    </font>
    <font>
      <sz val="10"/>
      <name val="Arial"/>
      <family val="2"/>
    </font>
    <font>
      <b/>
      <sz val="12"/>
      <color theme="1"/>
      <name val="Arial"/>
      <family val="2"/>
    </font>
    <font>
      <b/>
      <sz val="10"/>
      <color rgb="FFFF0000"/>
      <name val="Arial"/>
      <family val="2"/>
    </font>
    <font>
      <b/>
      <u/>
      <sz val="10"/>
      <name val="Arial"/>
      <family val="2"/>
    </font>
    <font>
      <sz val="10"/>
      <color rgb="FF000000"/>
      <name val="Arial"/>
      <family val="2"/>
    </font>
    <font>
      <sz val="10"/>
      <color theme="1"/>
      <name val="Arial"/>
      <family val="2"/>
    </font>
    <font>
      <sz val="10"/>
      <color rgb="FF000000"/>
      <name val="Arial"/>
      <family val="2"/>
    </font>
    <font>
      <sz val="10"/>
      <color theme="1"/>
      <name val="Calibri"/>
      <family val="2"/>
      <scheme val="minor"/>
    </font>
    <font>
      <sz val="10"/>
      <name val="Arial"/>
      <family val="2"/>
    </font>
    <font>
      <u/>
      <sz val="10"/>
      <color theme="10"/>
      <name val="Arial"/>
      <family val="2"/>
    </font>
  </fonts>
  <fills count="3">
    <fill>
      <patternFill patternType="none"/>
    </fill>
    <fill>
      <patternFill patternType="gray125"/>
    </fill>
    <fill>
      <patternFill patternType="solid">
        <fgColor rgb="FFFFFF00"/>
        <bgColor rgb="FF000000"/>
      </patternFill>
    </fill>
  </fills>
  <borders count="1">
    <border>
      <left/>
      <right/>
      <top/>
      <bottom/>
      <diagonal/>
    </border>
  </borders>
  <cellStyleXfs count="6">
    <xf numFmtId="0" fontId="0" fillId="0" borderId="0"/>
    <xf numFmtId="0" fontId="1" fillId="0" borderId="0"/>
    <xf numFmtId="9"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165" fontId="8" fillId="0" borderId="0" applyFont="0" applyFill="0" applyBorder="0" applyAlignment="0" applyProtection="0"/>
  </cellStyleXfs>
  <cellXfs count="57">
    <xf numFmtId="0" fontId="0" fillId="0" borderId="0" xfId="0"/>
    <xf numFmtId="0" fontId="1" fillId="0" borderId="0" xfId="1"/>
    <xf numFmtId="0" fontId="2" fillId="0" borderId="0" xfId="3" applyFill="1"/>
    <xf numFmtId="0" fontId="6" fillId="0" borderId="0" xfId="1" applyFont="1"/>
    <xf numFmtId="0" fontId="7" fillId="0" borderId="0" xfId="1" applyFont="1"/>
    <xf numFmtId="0" fontId="3" fillId="0" borderId="0" xfId="3" applyFont="1" applyFill="1"/>
    <xf numFmtId="0" fontId="9" fillId="0" borderId="0" xfId="3" applyFont="1" applyFill="1"/>
    <xf numFmtId="0" fontId="3" fillId="0" borderId="0" xfId="3" applyFont="1" applyFill="1" applyAlignment="1">
      <alignment wrapText="1"/>
    </xf>
    <xf numFmtId="0" fontId="9" fillId="0" borderId="0" xfId="3" applyFont="1" applyFill="1" applyAlignment="1">
      <alignment wrapText="1"/>
    </xf>
    <xf numFmtId="0" fontId="1" fillId="0" borderId="0" xfId="0" applyFont="1"/>
    <xf numFmtId="0" fontId="9" fillId="0" borderId="0" xfId="3" quotePrefix="1" applyFont="1" applyFill="1"/>
    <xf numFmtId="166" fontId="1" fillId="0" borderId="0" xfId="5" applyNumberFormat="1" applyFont="1" applyFill="1"/>
    <xf numFmtId="0" fontId="10" fillId="0" borderId="0" xfId="1" applyFont="1"/>
    <xf numFmtId="0" fontId="1" fillId="0" borderId="0" xfId="1" applyAlignment="1">
      <alignment vertical="top"/>
    </xf>
    <xf numFmtId="0" fontId="11" fillId="0" borderId="0" xfId="1" applyFont="1" applyAlignment="1">
      <alignment vertical="top"/>
    </xf>
    <xf numFmtId="0" fontId="13" fillId="0" borderId="0" xfId="0" applyFont="1"/>
    <xf numFmtId="0" fontId="14" fillId="0" borderId="0" xfId="1" applyFont="1"/>
    <xf numFmtId="49" fontId="6" fillId="0" borderId="0" xfId="1" applyNumberFormat="1" applyFont="1"/>
    <xf numFmtId="0" fontId="6" fillId="0" borderId="0" xfId="1" applyFont="1" applyAlignment="1">
      <alignment horizontal="right"/>
    </xf>
    <xf numFmtId="49" fontId="1" fillId="0" borderId="0" xfId="1" applyNumberFormat="1"/>
    <xf numFmtId="10" fontId="1" fillId="0" borderId="0" xfId="1" applyNumberFormat="1"/>
    <xf numFmtId="1" fontId="1" fillId="0" borderId="0" xfId="1" applyNumberFormat="1" applyAlignment="1">
      <alignment horizontal="right"/>
    </xf>
    <xf numFmtId="0" fontId="9" fillId="0" borderId="0" xfId="1" applyFont="1"/>
    <xf numFmtId="2" fontId="1" fillId="0" borderId="0" xfId="1" applyNumberFormat="1" applyAlignment="1">
      <alignment horizontal="right"/>
    </xf>
    <xf numFmtId="164" fontId="1" fillId="0" borderId="0" xfId="1" applyNumberFormat="1"/>
    <xf numFmtId="0" fontId="1" fillId="0" borderId="0" xfId="1" applyAlignment="1">
      <alignment horizontal="right"/>
    </xf>
    <xf numFmtId="0" fontId="9" fillId="0" borderId="0" xfId="1" applyFont="1" applyAlignment="1">
      <alignment wrapText="1"/>
    </xf>
    <xf numFmtId="15" fontId="1" fillId="0" borderId="0" xfId="1" applyNumberFormat="1"/>
    <xf numFmtId="0" fontId="1" fillId="0" borderId="0" xfId="1" applyAlignment="1">
      <alignment wrapText="1"/>
    </xf>
    <xf numFmtId="164" fontId="13" fillId="0" borderId="0" xfId="0" applyNumberFormat="1" applyFont="1"/>
    <xf numFmtId="0" fontId="9" fillId="0" borderId="0" xfId="0" applyFont="1" applyAlignment="1">
      <alignment vertical="center" wrapText="1"/>
    </xf>
    <xf numFmtId="166" fontId="9" fillId="0" borderId="0" xfId="5" applyNumberFormat="1" applyFont="1" applyFill="1"/>
    <xf numFmtId="0" fontId="9" fillId="0" borderId="0" xfId="1" applyFont="1" applyAlignment="1">
      <alignment horizontal="right"/>
    </xf>
    <xf numFmtId="0" fontId="9" fillId="0" borderId="0" xfId="0" applyFont="1"/>
    <xf numFmtId="0" fontId="5" fillId="0" borderId="0" xfId="1" applyFont="1"/>
    <xf numFmtId="0" fontId="2" fillId="0" borderId="0" xfId="3" applyFill="1" applyAlignment="1">
      <alignment wrapText="1"/>
    </xf>
    <xf numFmtId="6" fontId="1" fillId="0" borderId="0" xfId="1" applyNumberFormat="1" applyAlignment="1">
      <alignment horizontal="left"/>
    </xf>
    <xf numFmtId="0" fontId="1" fillId="0" borderId="0" xfId="1" quotePrefix="1"/>
    <xf numFmtId="0" fontId="13" fillId="0" borderId="0" xfId="0" applyFont="1" applyAlignment="1">
      <alignment wrapText="1"/>
    </xf>
    <xf numFmtId="166" fontId="13" fillId="0" borderId="0" xfId="5" applyNumberFormat="1" applyFont="1" applyFill="1"/>
    <xf numFmtId="0" fontId="4" fillId="0" borderId="0" xfId="0" applyFont="1"/>
    <xf numFmtId="49" fontId="0" fillId="0" borderId="0" xfId="2" applyNumberFormat="1" applyFont="1" applyFill="1" applyAlignment="1">
      <alignment horizontal="right"/>
    </xf>
    <xf numFmtId="49" fontId="0" fillId="0" borderId="0" xfId="2" applyNumberFormat="1" applyFont="1" applyFill="1" applyAlignment="1">
      <alignment horizontal="left"/>
    </xf>
    <xf numFmtId="166" fontId="16" fillId="0" borderId="0" xfId="5" applyNumberFormat="1" applyFont="1" applyFill="1"/>
    <xf numFmtId="0" fontId="13" fillId="2" borderId="0" xfId="0" applyFont="1" applyFill="1"/>
    <xf numFmtId="3" fontId="13" fillId="2" borderId="0" xfId="0" applyNumberFormat="1" applyFont="1" applyFill="1" applyAlignment="1">
      <alignment horizontal="right"/>
    </xf>
    <xf numFmtId="0" fontId="2" fillId="0" borderId="0" xfId="3"/>
    <xf numFmtId="3" fontId="13" fillId="0" borderId="0" xfId="0" applyNumberFormat="1" applyFont="1" applyAlignment="1">
      <alignment horizontal="right"/>
    </xf>
    <xf numFmtId="10" fontId="13" fillId="0" borderId="0" xfId="0" applyNumberFormat="1" applyFont="1"/>
    <xf numFmtId="165" fontId="13" fillId="0" borderId="0" xfId="0" applyNumberFormat="1" applyFont="1"/>
    <xf numFmtId="0" fontId="13" fillId="0" borderId="0" xfId="0" applyFont="1" applyAlignment="1">
      <alignment horizontal="left"/>
    </xf>
    <xf numFmtId="0" fontId="17" fillId="0" borderId="0" xfId="3" applyFont="1"/>
    <xf numFmtId="0" fontId="18" fillId="0" borderId="0" xfId="3" applyFont="1"/>
    <xf numFmtId="164" fontId="13" fillId="0" borderId="0" xfId="0" applyNumberFormat="1" applyFont="1" applyAlignment="1">
      <alignment horizontal="right"/>
    </xf>
    <xf numFmtId="0" fontId="12" fillId="0" borderId="0" xfId="3" applyFont="1" applyAlignment="1"/>
    <xf numFmtId="0" fontId="15" fillId="0" borderId="0" xfId="1" applyFont="1" applyAlignment="1">
      <alignment horizontal="left" vertical="top" wrapText="1"/>
    </xf>
    <xf numFmtId="0" fontId="1" fillId="0" borderId="0" xfId="1" applyAlignment="1">
      <alignment horizontal="left" vertical="top" wrapText="1"/>
    </xf>
  </cellXfs>
  <cellStyles count="6">
    <cellStyle name="Currency" xfId="5" builtinId="4"/>
    <cellStyle name="Currency 2" xfId="4" xr:uid="{2CAF1C9D-8AA2-4C6A-8647-2B721BAAC7E9}"/>
    <cellStyle name="Hyperlink" xfId="3" builtinId="8"/>
    <cellStyle name="Normal" xfId="0" builtinId="0"/>
    <cellStyle name="Normal 2" xfId="1" xr:uid="{61086E94-2458-4811-95FC-35745A2570AD}"/>
    <cellStyle name="Percent 2" xfId="2" xr:uid="{764B43E0-DF62-4ECE-831E-0F68310E21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104774</xdr:colOff>
      <xdr:row>0</xdr:row>
      <xdr:rowOff>169545</xdr:rowOff>
    </xdr:from>
    <xdr:to>
      <xdr:col>3</xdr:col>
      <xdr:colOff>30254</xdr:colOff>
      <xdr:row>0</xdr:row>
      <xdr:rowOff>596424</xdr:rowOff>
    </xdr:to>
    <xdr:pic>
      <xdr:nvPicPr>
        <xdr:cNvPr id="2" name="Picture 1" descr="Australian Government | Productivity Commission logo">
          <a:extLst>
            <a:ext uri="{FF2B5EF4-FFF2-40B4-BE49-F238E27FC236}">
              <a16:creationId xmlns:a16="http://schemas.microsoft.com/office/drawing/2014/main" id="{1E720811-6D17-4CBC-BD01-F83D9139C1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4" y="169545"/>
          <a:ext cx="1800000" cy="426879"/>
        </a:xfrm>
        <a:prstGeom prst="rect">
          <a:avLst/>
        </a:prstGeom>
      </xdr:spPr>
    </xdr:pic>
    <xdr:clientData/>
  </xdr:twoCellAnchor>
  <xdr:twoCellAnchor>
    <xdr:from>
      <xdr:col>0</xdr:col>
      <xdr:colOff>45720</xdr:colOff>
      <xdr:row>2</xdr:row>
      <xdr:rowOff>182880</xdr:rowOff>
    </xdr:from>
    <xdr:to>
      <xdr:col>12</xdr:col>
      <xdr:colOff>615315</xdr:colOff>
      <xdr:row>9</xdr:row>
      <xdr:rowOff>133349</xdr:rowOff>
    </xdr:to>
    <xdr:sp macro="" textlink="">
      <xdr:nvSpPr>
        <xdr:cNvPr id="12" name="TextBox 1">
          <a:extLst>
            <a:ext uri="{FF2B5EF4-FFF2-40B4-BE49-F238E27FC236}">
              <a16:creationId xmlns:a16="http://schemas.microsoft.com/office/drawing/2014/main" id="{E088DCC4-B25F-431F-BCC1-A44B2648C680}"/>
            </a:ext>
          </a:extLst>
        </xdr:cNvPr>
        <xdr:cNvSpPr txBox="1"/>
      </xdr:nvSpPr>
      <xdr:spPr>
        <a:xfrm>
          <a:off x="45720" y="1040130"/>
          <a:ext cx="8265795" cy="109981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600" b="1" u="sng">
              <a:solidFill>
                <a:schemeClr val="accent5"/>
              </a:solidFill>
              <a:latin typeface="Arial" panose="020B0604020202020204" pitchFamily="34" charset="0"/>
              <a:cs typeface="Arial" panose="020B0604020202020204" pitchFamily="34" charset="0"/>
            </a:rPr>
            <a:t>Disclaimer</a:t>
          </a:r>
        </a:p>
        <a:p>
          <a:endParaRPr lang="en-AU" sz="1100">
            <a:latin typeface="Arial" panose="020B0604020202020204" pitchFamily="34" charset="0"/>
            <a:cs typeface="Arial" panose="020B0604020202020204" pitchFamily="34" charset="0"/>
          </a:endParaRPr>
        </a:p>
        <a:p>
          <a:r>
            <a:rPr lang="en-AU" sz="1000">
              <a:latin typeface="Arial" panose="020B0604020202020204" pitchFamily="34" charset="0"/>
              <a:cs typeface="Arial" panose="020B0604020202020204" pitchFamily="34" charset="0"/>
            </a:rPr>
            <a:t>The industry levies stocktake</a:t>
          </a:r>
          <a:r>
            <a:rPr lang="en-AU" sz="1000" baseline="0">
              <a:latin typeface="Arial" panose="020B0604020202020204" pitchFamily="34" charset="0"/>
              <a:cs typeface="Arial" panose="020B0604020202020204" pitchFamily="34" charset="0"/>
            </a:rPr>
            <a:t> is based on desktop research. The extent of public information varies between individual levies. As a result, the stocktake may not include all industry levies, and some levy details may not be current. The Productivity Commission invites feedback on the stocktake to correct for any errors through the below email address. </a:t>
          </a:r>
          <a:r>
            <a:rPr lang="en-AU" sz="1000">
              <a:solidFill>
                <a:schemeClr val="dk1"/>
              </a:solidFill>
              <a:effectLst/>
              <a:latin typeface="Arial" panose="020B0604020202020204" pitchFamily="34" charset="0"/>
              <a:ea typeface="+mn-ea"/>
              <a:cs typeface="Arial" panose="020B0604020202020204" pitchFamily="34" charset="0"/>
            </a:rPr>
            <a:t>Further updates to the industry levy stocktake will be made available through future annual Trade and Assistance Reviews.</a:t>
          </a:r>
          <a:endParaRPr lang="en-AU" sz="1000" baseline="0">
            <a:solidFill>
              <a:schemeClr val="bg2"/>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PC colour scheme2021">
      <a:dk1>
        <a:sysClr val="windowText" lastClr="000000"/>
      </a:dk1>
      <a:lt1>
        <a:sysClr val="window" lastClr="FFFFFF"/>
      </a:lt1>
      <a:dk2>
        <a:srgbClr val="66BCDB"/>
      </a:dk2>
      <a:lt2>
        <a:srgbClr val="265A9A"/>
      </a:lt2>
      <a:accent1>
        <a:srgbClr val="78A22F"/>
      </a:accent1>
      <a:accent2>
        <a:srgbClr val="4D7028"/>
      </a:accent2>
      <a:accent3>
        <a:srgbClr val="F4B123"/>
      </a:accent3>
      <a:accent4>
        <a:srgbClr val="F15A25"/>
      </a:accent4>
      <a:accent5>
        <a:srgbClr val="A52828"/>
      </a:accent5>
      <a:accent6>
        <a:srgbClr val="8956A3"/>
      </a:accent6>
      <a:hlink>
        <a:srgbClr val="000000"/>
      </a:hlink>
      <a:folHlink>
        <a:srgbClr val="BFBFB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c.gov.au/research/completed/industry-levies" TargetMode="External"/><Relationship Id="rId1" Type="http://schemas.openxmlformats.org/officeDocument/2006/relationships/hyperlink" Target="http://www.pc.gov.au/research/completed/industry-levies"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agriculture.gov.au/agriculture-land/farm-food-drought/levies/rates/beef-production" TargetMode="External"/><Relationship Id="rId299" Type="http://schemas.openxmlformats.org/officeDocument/2006/relationships/hyperlink" Target="https://www.agriculture.gov.au/agriculture-land/farm-food-drought/levies/rates/pasture-seeds" TargetMode="External"/><Relationship Id="rId21" Type="http://schemas.openxmlformats.org/officeDocument/2006/relationships/hyperlink" Target="https://www.agriculture.gov.au/agriculture-land/farm-food-drought/levies/rates/grain-legumes" TargetMode="External"/><Relationship Id="rId63" Type="http://schemas.openxmlformats.org/officeDocument/2006/relationships/hyperlink" Target="https://www.qld.gov.au/environment/management/waste/recovery/disposal-levy/about/overview" TargetMode="External"/><Relationship Id="rId159" Type="http://schemas.openxmlformats.org/officeDocument/2006/relationships/hyperlink" Target="https://nswlrs.com.au/getattachment/642fb2cb-8a72-4d5d-82f0-77e803f9c532/Torrens%20assurance%20levy" TargetMode="External"/><Relationship Id="rId324" Type="http://schemas.openxmlformats.org/officeDocument/2006/relationships/hyperlink" Target="https://www.parliament.tas.gov.au/__data/assets/pdf_file/0032/58757/6920australia20institute.pdf" TargetMode="External"/><Relationship Id="rId170" Type="http://schemas.openxmlformats.org/officeDocument/2006/relationships/hyperlink" Target="https://www.planning.nsw.gov.au/policy-and-legislation/infrastructure/infrastructure-funding/local-infrastructure-contributions-policy" TargetMode="External"/><Relationship Id="rId226" Type="http://schemas.openxmlformats.org/officeDocument/2006/relationships/hyperlink" Target="https://annualreview2122.sro.vic.gov.au/results/financial-statements" TargetMode="External"/><Relationship Id="rId268" Type="http://schemas.openxmlformats.org/officeDocument/2006/relationships/hyperlink" Target="https://www.agriculture.gov.au/agriculture-land/farm-food-drought/levies/rates/pasture-seeds" TargetMode="External"/><Relationship Id="rId32" Type="http://schemas.openxmlformats.org/officeDocument/2006/relationships/hyperlink" Target="https://www.agriculture.gov.au/agriculture-land/farm-food-drought/levies/rates/forest-growers" TargetMode="External"/><Relationship Id="rId74" Type="http://schemas.openxmlformats.org/officeDocument/2006/relationships/hyperlink" Target="https://www.landscape.sa.gov.au/mr/about-us/about-the-levies/about-the-water-levy" TargetMode="External"/><Relationship Id="rId128" Type="http://schemas.openxmlformats.org/officeDocument/2006/relationships/hyperlink" Target="https://www.agriculture.gov.au/agriculture-land/farm-food-drought/levies/rates/wine-grapes-levy" TargetMode="External"/><Relationship Id="rId335" Type="http://schemas.openxmlformats.org/officeDocument/2006/relationships/hyperlink" Target="https://www.nopsema.gov.au/sites/default/files/documents/2021-11/A605010.pdf" TargetMode="External"/><Relationship Id="rId5" Type="http://schemas.openxmlformats.org/officeDocument/2006/relationships/hyperlink" Target="https://www.agriculture.gov.au/agriculture-land/farm-food-drought/levies/rates/coarse-grains" TargetMode="External"/><Relationship Id="rId181" Type="http://schemas.openxmlformats.org/officeDocument/2006/relationships/hyperlink" Target="https://www.legislation.gov.au/Details/F2023L00907" TargetMode="External"/><Relationship Id="rId237" Type="http://schemas.openxmlformats.org/officeDocument/2006/relationships/hyperlink" Target="https://www.vicroads.vic.gov.au/safety-and-road-rules/road-safety-programs/motorcycle-safety-levy" TargetMode="External"/><Relationship Id="rId279" Type="http://schemas.openxmlformats.org/officeDocument/2006/relationships/hyperlink" Target="https://www.agriculture.gov.au/agriculture-land/farm-food-drought/levies/rates/pasture-seeds" TargetMode="External"/><Relationship Id="rId43" Type="http://schemas.openxmlformats.org/officeDocument/2006/relationships/hyperlink" Target="https://www.accc.gov.au/system/files/public-registers/documents/D14%2B87478.pdf" TargetMode="External"/><Relationship Id="rId139" Type="http://schemas.openxmlformats.org/officeDocument/2006/relationships/hyperlink" Target="https://www.austrac.gov.au/sites/default/files/2022-11/AUSTRAC_AnnualReport_2021-22_web.pdf" TargetMode="External"/><Relationship Id="rId290" Type="http://schemas.openxmlformats.org/officeDocument/2006/relationships/hyperlink" Target="https://www.agriculture.gov.au/agriculture-land/farm-food-drought/levies/rates/pasture-seeds" TargetMode="External"/><Relationship Id="rId304" Type="http://schemas.openxmlformats.org/officeDocument/2006/relationships/hyperlink" Target="https://www.vba.vic.gov.au/surveyors/building-permits/building-permit-levy" TargetMode="External"/><Relationship Id="rId346" Type="http://schemas.openxmlformats.org/officeDocument/2006/relationships/hyperlink" Target="https://nre.tas.gov.au/aquaculture/shellmap/about-shellmap" TargetMode="External"/><Relationship Id="rId85" Type="http://schemas.openxmlformats.org/officeDocument/2006/relationships/hyperlink" Target="https://www.agriculture.gov.au/agriculture-land/farm-food-drought/levies/rates/avocado" TargetMode="External"/><Relationship Id="rId150" Type="http://schemas.openxmlformats.org/officeDocument/2006/relationships/hyperlink" Target="https://www.nsw.gov.au/sites/default/files/2022-12/DCS-annual-report-2021-2022_0.pdf" TargetMode="External"/><Relationship Id="rId192" Type="http://schemas.openxmlformats.org/officeDocument/2006/relationships/hyperlink" Target="https://www.gamblingandracing.act.gov.au/__data/assets/pdf_file/0014/2301233/2022-23-ACT-Gambling-and-Racing-Commission-Annual-Report.pdf" TargetMode="External"/><Relationship Id="rId206" Type="http://schemas.openxmlformats.org/officeDocument/2006/relationships/hyperlink" Target="https://www.cmtedd.act.gov.au/__data/assets/pdf_file/0014/2301251/CMTEDD-22-23-Annual-Report-Volume-2.2.pdf" TargetMode="External"/><Relationship Id="rId248" Type="http://schemas.openxmlformats.org/officeDocument/2006/relationships/hyperlink" Target="https://www.transport.wa.gov.au/mediaFiles/about-us/AR_P_Annual_Report_2022_2023_Full_report.pdf" TargetMode="External"/><Relationship Id="rId12" Type="http://schemas.openxmlformats.org/officeDocument/2006/relationships/hyperlink" Target="https://www.agriculture.gov.au/agriculture-land/farm-food-drought/levies/rates/grain-legumes" TargetMode="External"/><Relationship Id="rId108" Type="http://schemas.openxmlformats.org/officeDocument/2006/relationships/hyperlink" Target="https://www.agriculture.gov.au/agriculture-land/farm-food-drought/levies/rates/potato" TargetMode="External"/><Relationship Id="rId315" Type="http://schemas.openxmlformats.org/officeDocument/2006/relationships/hyperlink" Target="https://www.exchangeforchange.com.au/who-we-are/publications-and-reports.html" TargetMode="External"/><Relationship Id="rId357" Type="http://schemas.openxmlformats.org/officeDocument/2006/relationships/hyperlink" Target="https://www.sira.nsw.gov.au/corporate-information/annual-reports" TargetMode="External"/><Relationship Id="rId54" Type="http://schemas.openxmlformats.org/officeDocument/2006/relationships/hyperlink" Target="https://www.revenue.nsw.gov.au/taxes-duties-levies-royalties/health-insurance-levy" TargetMode="External"/><Relationship Id="rId96" Type="http://schemas.openxmlformats.org/officeDocument/2006/relationships/hyperlink" Target="https://www.agriculture.gov.au/agriculture-land/farm-food-drought/levies/rates/macadamia" TargetMode="External"/><Relationship Id="rId161" Type="http://schemas.openxmlformats.org/officeDocument/2006/relationships/hyperlink" Target="https://www.gambleaware.nsw.gov.au/-/media/files/department-of-customer-service-annual-report-2020-2021.ashx" TargetMode="External"/><Relationship Id="rId217" Type="http://schemas.openxmlformats.org/officeDocument/2006/relationships/hyperlink" Target="https://citb.org.au/wp-content/uploads/2023/08/CI0001_Annual_Report-V11-24112022.pdf" TargetMode="External"/><Relationship Id="rId259" Type="http://schemas.openxmlformats.org/officeDocument/2006/relationships/hyperlink" Target="https://www.agriculture.gov.au/agriculture-land/farm-food-drought/levies/rates/cattle-exporters-charge" TargetMode="External"/><Relationship Id="rId23" Type="http://schemas.openxmlformats.org/officeDocument/2006/relationships/hyperlink" Target="https://www.agriculture.gov.au/agriculture-land/farm-food-drought/levies/rates/grain-legumes" TargetMode="External"/><Relationship Id="rId119" Type="http://schemas.openxmlformats.org/officeDocument/2006/relationships/hyperlink" Target="https://www.agriculture.gov.au/agriculture-land/farm-food-drought/levies/rates/deer-slaughter" TargetMode="External"/><Relationship Id="rId270" Type="http://schemas.openxmlformats.org/officeDocument/2006/relationships/hyperlink" Target="https://www.agriculture.gov.au/agriculture-land/farm-food-drought/levies/rates/pasture-seeds" TargetMode="External"/><Relationship Id="rId326" Type="http://schemas.openxmlformats.org/officeDocument/2006/relationships/hyperlink" Target="https://www.agriculture.gov.au/agriculture-land/farm-food-drought/levies/rates/cattle-livestock-transaction" TargetMode="External"/><Relationship Id="rId65" Type="http://schemas.openxmlformats.org/officeDocument/2006/relationships/hyperlink" Target="https://ntbuild.com.au/levy-payers-3/" TargetMode="External"/><Relationship Id="rId130" Type="http://schemas.openxmlformats.org/officeDocument/2006/relationships/hyperlink" Target="https://www.agriculture.gov.au/agriculture-land/farm-food-drought/levies/rates/wine-export-charge" TargetMode="External"/><Relationship Id="rId172" Type="http://schemas.openxmlformats.org/officeDocument/2006/relationships/hyperlink" Target="https://www.apra.gov.au/sites/default/files/2022-10/APRA%202021-22%20Annual%20Report_2.pdf" TargetMode="External"/><Relationship Id="rId228" Type="http://schemas.openxmlformats.org/officeDocument/2006/relationships/hyperlink" Target="https://annualreview2122.sro.vic.gov.au/results/financial-statements" TargetMode="External"/><Relationship Id="rId281" Type="http://schemas.openxmlformats.org/officeDocument/2006/relationships/hyperlink" Target="https://www.agriculture.gov.au/agriculture-land/farm-food-drought/levies/rates/pasture-seeds" TargetMode="External"/><Relationship Id="rId337" Type="http://schemas.openxmlformats.org/officeDocument/2006/relationships/hyperlink" Target="https://www.legislation.gov.au/Details/F2023L00794" TargetMode="External"/><Relationship Id="rId34" Type="http://schemas.openxmlformats.org/officeDocument/2006/relationships/hyperlink" Target="https://www.agriculture.gov.au/agriculture-land/farm-food-drought/levies/rates/forest-wood-products" TargetMode="External"/><Relationship Id="rId76" Type="http://schemas.openxmlformats.org/officeDocument/2006/relationships/hyperlink" Target="https://www.epa.sa.gov.au/business_and_industry/waste-levy" TargetMode="External"/><Relationship Id="rId141" Type="http://schemas.openxmlformats.org/officeDocument/2006/relationships/hyperlink" Target="https://www.casa.gov.au/drones/registration-and-flight-authorisations/register-your-drone" TargetMode="External"/><Relationship Id="rId7" Type="http://schemas.openxmlformats.org/officeDocument/2006/relationships/hyperlink" Target="https://www.agriculture.gov.au/agriculture-land/farm-food-drought/levies/rates/coarse-grains" TargetMode="External"/><Relationship Id="rId183" Type="http://schemas.openxmlformats.org/officeDocument/2006/relationships/hyperlink" Target="https://www.nopsema.gov.au/offshore-industry/cost-effective-and-levies" TargetMode="External"/><Relationship Id="rId239" Type="http://schemas.openxmlformats.org/officeDocument/2006/relationships/hyperlink" Target="https://www.qfes.qld.gov.au/planning-and-compliance/em-levy" TargetMode="External"/><Relationship Id="rId250" Type="http://schemas.openxmlformats.org/officeDocument/2006/relationships/hyperlink" Target="https://annualreview2122.sro.vic.gov.au/results/financial-statements" TargetMode="External"/><Relationship Id="rId292" Type="http://schemas.openxmlformats.org/officeDocument/2006/relationships/hyperlink" Target="https://www.agriculture.gov.au/agriculture-land/farm-food-drought/levies/rates/oilseeds" TargetMode="External"/><Relationship Id="rId306" Type="http://schemas.openxmlformats.org/officeDocument/2006/relationships/hyperlink" Target="https://www.wa.gov.au/service/building-utilities-and-essential-services/waste-management/waste-levy-returns-and-exemptions" TargetMode="External"/><Relationship Id="rId45" Type="http://schemas.openxmlformats.org/officeDocument/2006/relationships/hyperlink" Target="https://parlinfo.aph.gov.au/parlInfo/search/display/display.w3p;db=CHAMBER;id=chamber%2Fhansardr%2F26427%2F0021;query=Id%3A%22chamber%2Fhansardr%2F26427%2F0021%22" TargetMode="External"/><Relationship Id="rId87" Type="http://schemas.openxmlformats.org/officeDocument/2006/relationships/hyperlink" Target="https://www.agriculture.gov.au/agriculture-land/farm-food-drought/levies/rates/cherry" TargetMode="External"/><Relationship Id="rId110" Type="http://schemas.openxmlformats.org/officeDocument/2006/relationships/hyperlink" Target="https://www.agriculture.gov.au/agriculture-land/farm-food-drought/levies/rates/stone-fruit" TargetMode="External"/><Relationship Id="rId348" Type="http://schemas.openxmlformats.org/officeDocument/2006/relationships/hyperlink" Target="https://www.premier.tas.gov.au/releases/supporting_the_growth_of_salmon_farming" TargetMode="External"/><Relationship Id="rId152" Type="http://schemas.openxmlformats.org/officeDocument/2006/relationships/hyperlink" Target="https://www.epa.nsw.gov.au/-/media/epa/corporate-site/resources/about/22p4157-annual-report-2021-22.pdf?la=en&amp;hash=C5645790DD622C455DDC31E85DB8601BCE82C38C" TargetMode="External"/><Relationship Id="rId194" Type="http://schemas.openxmlformats.org/officeDocument/2006/relationships/hyperlink" Target="https://www.gamblingandracing.act.gov.au/__data/assets/pdf_file/0014/2301233/2022-23-ACT-Gambling-and-Racing-Commission-Annual-Report.pdf" TargetMode="External"/><Relationship Id="rId208" Type="http://schemas.openxmlformats.org/officeDocument/2006/relationships/hyperlink" Target="https://www.homeaffairs.gov.au/foi/files/2022/fa-220400442-document-released.PDF" TargetMode="External"/><Relationship Id="rId261" Type="http://schemas.openxmlformats.org/officeDocument/2006/relationships/hyperlink" Target="https://www.agriculture.gov.au/agriculture-land/farm-food-drought/levies/rates/cattle-exporters-charge" TargetMode="External"/><Relationship Id="rId14" Type="http://schemas.openxmlformats.org/officeDocument/2006/relationships/hyperlink" Target="https://www.agriculture.gov.au/agriculture-land/farm-food-drought/levies/rates/grain-legumes" TargetMode="External"/><Relationship Id="rId56" Type="http://schemas.openxmlformats.org/officeDocument/2006/relationships/hyperlink" Target="https://www.epa.nsw.gov.au/your-environment/waste/waste-levy/levy-regulated-area-and-levy-rates" TargetMode="External"/><Relationship Id="rId317" Type="http://schemas.openxmlformats.org/officeDocument/2006/relationships/hyperlink" Target="https://www.epa.vic.gov.au/about-epa/annual-report" TargetMode="External"/><Relationship Id="rId359" Type="http://schemas.openxmlformats.org/officeDocument/2006/relationships/hyperlink" Target="https://asic.gov.au/about-asic/what-we-do/how-we-operate/asic-industry-funding/" TargetMode="External"/><Relationship Id="rId98" Type="http://schemas.openxmlformats.org/officeDocument/2006/relationships/hyperlink" Target="https://www.agriculture.gov.au/agriculture-land/farm-food-drought/levies/rates/melon" TargetMode="External"/><Relationship Id="rId121" Type="http://schemas.openxmlformats.org/officeDocument/2006/relationships/hyperlink" Target="https://www.agriculture.gov.au/agriculture-land/farm-food-drought/levies/rates/tea-tree-oil" TargetMode="External"/><Relationship Id="rId163" Type="http://schemas.openxmlformats.org/officeDocument/2006/relationships/hyperlink" Target="https://www.epa.sa.gov.au/files/15464_annualreport_2122.pdf" TargetMode="External"/><Relationship Id="rId219" Type="http://schemas.openxmlformats.org/officeDocument/2006/relationships/hyperlink" Target="https://www.wa.gov.au/government/publications/state-planning-policy-36-infrastructure-contributions" TargetMode="External"/><Relationship Id="rId230" Type="http://schemas.openxmlformats.org/officeDocument/2006/relationships/hyperlink" Target="https://www.planning.vic.gov.au/__data/assets/pdf_file/0029/633386/icp-dcp-ministers-report-to-parliament-2021-22.pdf" TargetMode="External"/><Relationship Id="rId25" Type="http://schemas.openxmlformats.org/officeDocument/2006/relationships/hyperlink" Target="https://www.agriculture.gov.au/agriculture-land/farm-food-drought/levies/rates/oilseeds" TargetMode="External"/><Relationship Id="rId67" Type="http://schemas.openxmlformats.org/officeDocument/2006/relationships/hyperlink" Target="https://nt.gov.au/industry/mining/applications-and-processes/mining-authorisation/security-and-levy" TargetMode="External"/><Relationship Id="rId272" Type="http://schemas.openxmlformats.org/officeDocument/2006/relationships/hyperlink" Target="https://www.agriculture.gov.au/agriculture-land/farm-food-drought/levies/rates/pasture-seeds" TargetMode="External"/><Relationship Id="rId328" Type="http://schemas.openxmlformats.org/officeDocument/2006/relationships/hyperlink" Target="https://www.agriculture.gov.au/agriculture-land/farm-food-drought/levies/rates/cattle-exporters-charge" TargetMode="External"/><Relationship Id="rId88" Type="http://schemas.openxmlformats.org/officeDocument/2006/relationships/hyperlink" Target="https://www.agriculture.gov.au/agriculture-land/farm-food-drought/levies/rates/chestnuts" TargetMode="External"/><Relationship Id="rId111" Type="http://schemas.openxmlformats.org/officeDocument/2006/relationships/hyperlink" Target="https://www.agriculture.gov.au/agriculture-land/farm-food-drought/levies/rates/strawberry" TargetMode="External"/><Relationship Id="rId132" Type="http://schemas.openxmlformats.org/officeDocument/2006/relationships/hyperlink" Target="https://web.archive.org.au/awa/20220603070446mp_/https:/firb.gov.au/sites/firb.gov.au/files/2022-04/FIRB-Annual-Report-2020-21.pdf" TargetMode="External"/><Relationship Id="rId153" Type="http://schemas.openxmlformats.org/officeDocument/2006/relationships/hyperlink" Target="https://www.epa.nsw.gov.au/-/media/epa/corporate-site/resources/about/22p4157-annual-report-2021-22.pdf?la=en&amp;hash=C5645790DD622C455DDC31E85DB8601BCE82C38C" TargetMode="External"/><Relationship Id="rId174" Type="http://schemas.openxmlformats.org/officeDocument/2006/relationships/hyperlink" Target="https://nla.gov.au/nla.obj-3117757294/view" TargetMode="External"/><Relationship Id="rId195" Type="http://schemas.openxmlformats.org/officeDocument/2006/relationships/hyperlink" Target="https://pft.tas.gov.au/annual-reports" TargetMode="External"/><Relationship Id="rId209" Type="http://schemas.openxmlformats.org/officeDocument/2006/relationships/hyperlink" Target="https://www.cityservices.act.gov.au/recycling-and-waste/drop-off/container-deposit-scheme" TargetMode="External"/><Relationship Id="rId360" Type="http://schemas.openxmlformats.org/officeDocument/2006/relationships/hyperlink" Target="https://actleave.act.gov.au/resources/" TargetMode="External"/><Relationship Id="rId220" Type="http://schemas.openxmlformats.org/officeDocument/2006/relationships/hyperlink" Target="https://ctf.wa.gov.au/about-us/levy-collection/ctf-levy-disbursements-guide" TargetMode="External"/><Relationship Id="rId241" Type="http://schemas.openxmlformats.org/officeDocument/2006/relationships/hyperlink" Target="https://www.revenuesa.sa.gov.au/emergency-services-levy" TargetMode="External"/><Relationship Id="rId15" Type="http://schemas.openxmlformats.org/officeDocument/2006/relationships/hyperlink" Target="https://www.agriculture.gov.au/agriculture-land/farm-food-drought/levies/rates/grain-legumes" TargetMode="External"/><Relationship Id="rId36" Type="http://schemas.openxmlformats.org/officeDocument/2006/relationships/hyperlink" Target="https://www.agriculture.gov.au/agriculture-land/farm-food-drought/levies/rates/game-animals-goats-pig" TargetMode="External"/><Relationship Id="rId57" Type="http://schemas.openxmlformats.org/officeDocument/2006/relationships/hyperlink" Target="https://www.foodauthority.nsw.gov.au/industry/meat/industry-levy" TargetMode="External"/><Relationship Id="rId262" Type="http://schemas.openxmlformats.org/officeDocument/2006/relationships/hyperlink" Target="https://www.agriculture.gov.au/agriculture-land/farm-food-drought/levies/rates/livestock-slaughter" TargetMode="External"/><Relationship Id="rId283" Type="http://schemas.openxmlformats.org/officeDocument/2006/relationships/hyperlink" Target="https://www.agriculture.gov.au/agriculture-land/farm-food-drought/levies/rates/pasture-seeds" TargetMode="External"/><Relationship Id="rId318" Type="http://schemas.openxmlformats.org/officeDocument/2006/relationships/hyperlink" Target="https://www.frdc.com.au/annual-reports" TargetMode="External"/><Relationship Id="rId339" Type="http://schemas.openxmlformats.org/officeDocument/2006/relationships/hyperlink" Target="https://www.wa.gov.au/government/publications/container-deposit-scheme-recovery-amount-protocol" TargetMode="External"/><Relationship Id="rId78" Type="http://schemas.openxmlformats.org/officeDocument/2006/relationships/hyperlink" Target="https://www.coallsl.com.au/news/news-payroll-levy-rate-increase/" TargetMode="External"/><Relationship Id="rId99" Type="http://schemas.openxmlformats.org/officeDocument/2006/relationships/hyperlink" Target="https://www.agriculture.gov.au/agriculture-land/farm-food-drought/levies/rates/mushrooms-agaricus" TargetMode="External"/><Relationship Id="rId101" Type="http://schemas.openxmlformats.org/officeDocument/2006/relationships/hyperlink" Target="https://www.agriculture.gov.au/agriculture-land/farm-food-drought/levies/rates/olives" TargetMode="External"/><Relationship Id="rId122" Type="http://schemas.openxmlformats.org/officeDocument/2006/relationships/hyperlink" Target="https://www.fairtrading.nsw.gov.au/trades-and-businesses/construction-and-trade-essentials/DBP-regulated-buildings/developers-working-on-regulated-buildings/building-work-levy" TargetMode="External"/><Relationship Id="rId143" Type="http://schemas.openxmlformats.org/officeDocument/2006/relationships/hyperlink" Target="https://www.education.gov.au/higher-education-publications/higher-education-administrative-information-providers-october-2021/46-tuition-protection" TargetMode="External"/><Relationship Id="rId164" Type="http://schemas.openxmlformats.org/officeDocument/2006/relationships/hyperlink" Target="https://cdn.environment.sa.gov.au/landscape/images/Murraylands-and-Riverland-Landscape-Board-2021-22-Annual-Report-wwith-tabled-stamp.pdf" TargetMode="External"/><Relationship Id="rId185" Type="http://schemas.openxmlformats.org/officeDocument/2006/relationships/hyperlink" Target="https://www.nopsema.gov.au/sites/default/files/documents/NOPSEMA%20Annual%20Report%202022-23%20%28A1025147%29.pdf" TargetMode="External"/><Relationship Id="rId350" Type="http://schemas.openxmlformats.org/officeDocument/2006/relationships/hyperlink" Target="https://download.asic.gov.au/media/ruchm14z/2022-23-cris-a-summary-of-estimated-costs-and-levies-published-28-june-2023.pdf" TargetMode="External"/><Relationship Id="rId9" Type="http://schemas.openxmlformats.org/officeDocument/2006/relationships/hyperlink" Target="https://www.agriculture.gov.au/agriculture-land/farm-food-drought/levies/rates/cotton" TargetMode="External"/><Relationship Id="rId210" Type="http://schemas.openxmlformats.org/officeDocument/2006/relationships/hyperlink" Target="https://www.dcceew.gov.au/sites/default/files/documents/cris-non-road-and-propulsion-marine-engines-2021-22.pdf" TargetMode="External"/><Relationship Id="rId26" Type="http://schemas.openxmlformats.org/officeDocument/2006/relationships/hyperlink" Target="https://www.agriculture.gov.au/agriculture-land/farm-food-drought/levies/rates/pasture-seeds" TargetMode="External"/><Relationship Id="rId231" Type="http://schemas.openxmlformats.org/officeDocument/2006/relationships/hyperlink" Target="https://www.dmirs.wa.gov.au/sites/default/files/atoms/files/2023-annual-report.pdf" TargetMode="External"/><Relationship Id="rId252" Type="http://schemas.openxmlformats.org/officeDocument/2006/relationships/hyperlink" Target="https://www.agriculture.gov.au/agriculture-land/farm-food-drought/levies/rates/game-animals-goats-pig" TargetMode="External"/><Relationship Id="rId273" Type="http://schemas.openxmlformats.org/officeDocument/2006/relationships/hyperlink" Target="https://www.agriculture.gov.au/agriculture-land/farm-food-drought/levies/rates/forest-wood-products" TargetMode="External"/><Relationship Id="rId294" Type="http://schemas.openxmlformats.org/officeDocument/2006/relationships/hyperlink" Target="https://www.agriculture.gov.au/agriculture-land/farm-food-drought/levies/rates/pasture-seeds" TargetMode="External"/><Relationship Id="rId308" Type="http://schemas.openxmlformats.org/officeDocument/2006/relationships/hyperlink" Target="https://www.apra.gov.au/fees-and-levies-for-life-insurers-and-friendly-societies" TargetMode="External"/><Relationship Id="rId329" Type="http://schemas.openxmlformats.org/officeDocument/2006/relationships/hyperlink" Target="https://www.darwin.nt.gov.au/sites/default/files/publications/attachments/1092660_COD_AnnualReport_2021-22_FA_web_0.pdf" TargetMode="External"/><Relationship Id="rId47" Type="http://schemas.openxmlformats.org/officeDocument/2006/relationships/hyperlink" Target="https://www.acma.gov.au/regional-broadband-scheme-rbs-overview" TargetMode="External"/><Relationship Id="rId68" Type="http://schemas.openxmlformats.org/officeDocument/2006/relationships/hyperlink" Target="https://www.commerce.wa.gov.au/building-and-energy/building-services-levy" TargetMode="External"/><Relationship Id="rId89" Type="http://schemas.openxmlformats.org/officeDocument/2006/relationships/hyperlink" Target="https://www.agriculture.gov.au/agriculture-land/farm-food-drought/levies/rates/citrus" TargetMode="External"/><Relationship Id="rId112" Type="http://schemas.openxmlformats.org/officeDocument/2006/relationships/hyperlink" Target="https://www.agriculture.gov.au/agriculture-land/farm-food-drought/levies/rates/sweet-potato" TargetMode="External"/><Relationship Id="rId133" Type="http://schemas.openxmlformats.org/officeDocument/2006/relationships/hyperlink" Target="https://www.ato.gov.au/uploadedFiles/Content/CR/Downloads/Annual_Reports/n0995_ATO_annual_report_2021-22_Digital.pdf" TargetMode="External"/><Relationship Id="rId154" Type="http://schemas.openxmlformats.org/officeDocument/2006/relationships/hyperlink" Target="https://www.epa.nsw.gov.au/your-environment/waste/waste-levy/coal-wash-rejects" TargetMode="External"/><Relationship Id="rId175" Type="http://schemas.openxmlformats.org/officeDocument/2006/relationships/hyperlink" Target="https://www.dfes.wa.gov.au/emergency-services-levy" TargetMode="External"/><Relationship Id="rId340" Type="http://schemas.openxmlformats.org/officeDocument/2006/relationships/hyperlink" Target="https://www.acma.gov.au/sites/default/files/2023-10/ACMA%20and%20eSafety%20Commissioner%20annual%20report%202022-23.pdf" TargetMode="External"/><Relationship Id="rId361" Type="http://schemas.openxmlformats.org/officeDocument/2006/relationships/printerSettings" Target="../printerSettings/printerSettings2.bin"/><Relationship Id="rId196" Type="http://schemas.openxmlformats.org/officeDocument/2006/relationships/hyperlink" Target="https://www.gamblingandracing.act.gov.au/__data/assets/pdf_file/0014/2301233/2022-23-ACT-Gambling-and-Racing-Commission-Annual-Report.pdf" TargetMode="External"/><Relationship Id="rId200" Type="http://schemas.openxmlformats.org/officeDocument/2006/relationships/hyperlink" Target="https://www.epa.sa.gov.au/environmental_info/waste_recycling/container_deposit" TargetMode="External"/><Relationship Id="rId16" Type="http://schemas.openxmlformats.org/officeDocument/2006/relationships/hyperlink" Target="https://www.agriculture.gov.au/agriculture-land/farm-food-drought/levies/rates/grain-legumes" TargetMode="External"/><Relationship Id="rId221" Type="http://schemas.openxmlformats.org/officeDocument/2006/relationships/hyperlink" Target="https://api.ctf.wa.gov.au/wp-content/uploads/2023/10/CTF-Annual-Report-2022-23.pdf" TargetMode="External"/><Relationship Id="rId242" Type="http://schemas.openxmlformats.org/officeDocument/2006/relationships/hyperlink" Target="https://publications.dfes.wa.gov.au/publications/annual-report-2022-2023" TargetMode="External"/><Relationship Id="rId263" Type="http://schemas.openxmlformats.org/officeDocument/2006/relationships/hyperlink" Target="https://www.agriculture.gov.au/agriculture-land/farm-food-drought/levies/rates/livestock-slaughter" TargetMode="External"/><Relationship Id="rId284" Type="http://schemas.openxmlformats.org/officeDocument/2006/relationships/hyperlink" Target="https://www.agriculture.gov.au/agriculture-land/farm-food-drought/levies/rates/pasture-seeds" TargetMode="External"/><Relationship Id="rId319" Type="http://schemas.openxmlformats.org/officeDocument/2006/relationships/hyperlink" Target="https://www.cityofsydney.nsw.gov.au/surveys-case-studies-reports/annual-report" TargetMode="External"/><Relationship Id="rId37" Type="http://schemas.openxmlformats.org/officeDocument/2006/relationships/hyperlink" Target="https://www.agriculture.gov.au/agriculture-land/farm-food-drought/levies/rates/horse-slaughter" TargetMode="External"/><Relationship Id="rId58" Type="http://schemas.openxmlformats.org/officeDocument/2006/relationships/hyperlink" Target="https://pft.tas.gov.au/service-levy" TargetMode="External"/><Relationship Id="rId79" Type="http://schemas.openxmlformats.org/officeDocument/2006/relationships/hyperlink" Target="https://immi.homeaffairs.gov.au/visas/employing-and-sponsoring-someone/sponsoring-workers/learn-about-sponsoring/cost-of-sponsoring" TargetMode="External"/><Relationship Id="rId102" Type="http://schemas.openxmlformats.org/officeDocument/2006/relationships/hyperlink" Target="https://www.agriculture.gov.au/agriculture-land/farm-food-drought/levies/rates/onion" TargetMode="External"/><Relationship Id="rId123" Type="http://schemas.openxmlformats.org/officeDocument/2006/relationships/hyperlink" Target="https://www.agriculture.gov.au/agriculture-land/farm-food-drought/levies/rates/egg-promotion" TargetMode="External"/><Relationship Id="rId144" Type="http://schemas.openxmlformats.org/officeDocument/2006/relationships/hyperlink" Target="https://www.education.gov.au/higher-education-publications/higher-education-administrative-information-providers-october-2021/46-tuition-protection" TargetMode="External"/><Relationship Id="rId330" Type="http://schemas.openxmlformats.org/officeDocument/2006/relationships/hyperlink" Target="https://www.aph.gov.au/DocumentStore.ashx?id=b52f4cc5-08b7-4149-9ae9-16d14ce5d431&amp;subId=713387" TargetMode="External"/><Relationship Id="rId90" Type="http://schemas.openxmlformats.org/officeDocument/2006/relationships/hyperlink" Target="https://www.agriculture.gov.au/agriculture-land/farm-food-drought/levies/rates/citrus" TargetMode="External"/><Relationship Id="rId165" Type="http://schemas.openxmlformats.org/officeDocument/2006/relationships/hyperlink" Target="https://www.parliament.wa.gov.au/publications/tabledpapers.nsf/displaypaper/4111664abb267032b61fe2ee482588fb001c640d/$file/tp+1664+(2022)++annual+report+2021-22+-+waste+authority.pdf" TargetMode="External"/><Relationship Id="rId186" Type="http://schemas.openxmlformats.org/officeDocument/2006/relationships/hyperlink" Target="https://www.nopsema.gov.au/sites/default/files/documents/NOPSEMA%20Annual%20Report%202022-23%20%28A1025147%29.pdf" TargetMode="External"/><Relationship Id="rId351" Type="http://schemas.openxmlformats.org/officeDocument/2006/relationships/hyperlink" Target="https://actleave.act.gov.au/faqs/" TargetMode="External"/><Relationship Id="rId211" Type="http://schemas.openxmlformats.org/officeDocument/2006/relationships/hyperlink" Target="https://downloads.ctfassets.net/w7mmu5az9koe/5w0F9gCCqyh3EctYekbNKR/35409e1a16e0edbd172294d682e2fb0b/Coal_LSL_Annual_Report_2022-23.pdf" TargetMode="External"/><Relationship Id="rId232" Type="http://schemas.openxmlformats.org/officeDocument/2006/relationships/hyperlink" Target="https://www.casa.gov.au/sites/default/files/2023-10/casa-annual-report-2022-2023.pdf" TargetMode="External"/><Relationship Id="rId253" Type="http://schemas.openxmlformats.org/officeDocument/2006/relationships/hyperlink" Target="https://www.agriculture.gov.au/agriculture-land/farm-food-drought/levies/rates/cattle-livestock-transaction" TargetMode="External"/><Relationship Id="rId274" Type="http://schemas.openxmlformats.org/officeDocument/2006/relationships/hyperlink" Target="https://www.agriculture.gov.au/agriculture-land/farm-food-drought/levies/rates/pasture-seeds" TargetMode="External"/><Relationship Id="rId295" Type="http://schemas.openxmlformats.org/officeDocument/2006/relationships/hyperlink" Target="https://www.agriculture.gov.au/agriculture-land/farm-food-drought/levies/rates/forest-wood-products" TargetMode="External"/><Relationship Id="rId309" Type="http://schemas.openxmlformats.org/officeDocument/2006/relationships/hyperlink" Target="https://www.apra.gov.au/fees-and-levies-for-private-health-insurers" TargetMode="External"/><Relationship Id="rId27" Type="http://schemas.openxmlformats.org/officeDocument/2006/relationships/hyperlink" Target="https://www.agriculture.gov.au/agriculture-land/farm-food-drought/levies/rates/rice" TargetMode="External"/><Relationship Id="rId48" Type="http://schemas.openxmlformats.org/officeDocument/2006/relationships/hyperlink" Target="https://foreigninvestment.gov.au/guidance/general/fees" TargetMode="External"/><Relationship Id="rId69" Type="http://schemas.openxmlformats.org/officeDocument/2006/relationships/hyperlink" Target="https://www.commerce.wa.gov.au/building-and-energy/building-services-levy" TargetMode="External"/><Relationship Id="rId113" Type="http://schemas.openxmlformats.org/officeDocument/2006/relationships/hyperlink" Target="https://www.agriculture.gov.au/agriculture-land/farm-food-drought/levies/rates/table-grapes" TargetMode="External"/><Relationship Id="rId134" Type="http://schemas.openxmlformats.org/officeDocument/2006/relationships/hyperlink" Target="https://www.ato.gov.au/uploadedFiles/Content/CR/Downloads/Annual_Reports/n0995_ATO_annual_report_2021-22_Digital.pdf" TargetMode="External"/><Relationship Id="rId320" Type="http://schemas.openxmlformats.org/officeDocument/2006/relationships/hyperlink" Target="https://www.cityofsydney.nsw.gov.au/surveys-case-studies-reports/annual-report" TargetMode="External"/><Relationship Id="rId80" Type="http://schemas.openxmlformats.org/officeDocument/2006/relationships/hyperlink" Target="https://immi.homeaffairs.gov.au/visas/employing-and-sponsoring-someone/sponsoring-workers/learn-about-sponsoring/cost-of-sponsoring" TargetMode="External"/><Relationship Id="rId155" Type="http://schemas.openxmlformats.org/officeDocument/2006/relationships/hyperlink" Target="https://www.foodauthority.nsw.gov.au/sites/default/files/2021-11/2020-21-Annual-Report-of-the-NSW-Food-Authority.pdf" TargetMode="External"/><Relationship Id="rId176" Type="http://schemas.openxmlformats.org/officeDocument/2006/relationships/hyperlink" Target="https://www.revenuesa.sa.gov.au/esl/how-is-the-emergency-services-levy-calculated" TargetMode="External"/><Relationship Id="rId197" Type="http://schemas.openxmlformats.org/officeDocument/2006/relationships/hyperlink" Target="https://www.gamblingandracing.act.gov.au/__data/assets/pdf_file/0014/2301233/2022-23-ACT-Gambling-and-Racing-Commission-Annual-Report.pdf" TargetMode="External"/><Relationship Id="rId341" Type="http://schemas.openxmlformats.org/officeDocument/2006/relationships/hyperlink" Target="https://www.amsa.gov.au/sites/default/files/annual-report-2021-2022.pdf" TargetMode="External"/><Relationship Id="rId201" Type="http://schemas.openxmlformats.org/officeDocument/2006/relationships/hyperlink" Target="https://www.epa.sa.gov.au/files/15464_annualreport_2122.pdf" TargetMode="External"/><Relationship Id="rId222" Type="http://schemas.openxmlformats.org/officeDocument/2006/relationships/hyperlink" Target="https://www.msa.vic.gov.au/regulatory-requirements/habitat-compensation" TargetMode="External"/><Relationship Id="rId243" Type="http://schemas.openxmlformats.org/officeDocument/2006/relationships/hyperlink" Target="https://www.sro.vic.gov.au/fire-services-property-levy" TargetMode="External"/><Relationship Id="rId264" Type="http://schemas.openxmlformats.org/officeDocument/2006/relationships/hyperlink" Target="https://www.afma.gov.au/sites/default/files/2023-03/AFMA-Levy-Arrangements-Guide-2022%E2%80%9323.pdf" TargetMode="External"/><Relationship Id="rId285" Type="http://schemas.openxmlformats.org/officeDocument/2006/relationships/hyperlink" Target="https://www.agriculture.gov.au/agriculture-land/farm-food-drought/levies/rates/forest-wood-products" TargetMode="External"/><Relationship Id="rId17" Type="http://schemas.openxmlformats.org/officeDocument/2006/relationships/hyperlink" Target="https://www.agriculture.gov.au/agriculture-land/farm-food-drought/levies/rates/grain-legumes" TargetMode="External"/><Relationship Id="rId38" Type="http://schemas.openxmlformats.org/officeDocument/2006/relationships/hyperlink" Target="https://www.agriculture.gov.au/agriculture-land/farm-food-drought/levies/rates/ratite-slaughter" TargetMode="External"/><Relationship Id="rId59" Type="http://schemas.openxmlformats.org/officeDocument/2006/relationships/hyperlink" Target="https://towardszero.tas.gov.au/__data/assets/pdf_file/0005/149117/Road_Safety_Levy_-_Frequently_Asked_Questions.pdf" TargetMode="External"/><Relationship Id="rId103" Type="http://schemas.openxmlformats.org/officeDocument/2006/relationships/hyperlink" Target="https://www.agriculture.gov.au/agriculture-land/farm-food-drought/levies/rates/papaya" TargetMode="External"/><Relationship Id="rId124" Type="http://schemas.openxmlformats.org/officeDocument/2006/relationships/hyperlink" Target="https://www.agriculture.gov.au/agriculture-land/farm-food-drought/levies/rates/thoroughbred-horses" TargetMode="External"/><Relationship Id="rId310" Type="http://schemas.openxmlformats.org/officeDocument/2006/relationships/hyperlink" Target="https://www.apra.gov.au/fees-and-levies-for-superannuation" TargetMode="External"/><Relationship Id="rId70" Type="http://schemas.openxmlformats.org/officeDocument/2006/relationships/hyperlink" Target="https://www.commerce.wa.gov.au/worksafe/mines-safety-inspection-levy" TargetMode="External"/><Relationship Id="rId91" Type="http://schemas.openxmlformats.org/officeDocument/2006/relationships/hyperlink" Target="https://www.agriculture.gov.au/agriculture-land/farm-food-drought/levies/rates/custard-apple" TargetMode="External"/><Relationship Id="rId145" Type="http://schemas.openxmlformats.org/officeDocument/2006/relationships/hyperlink" Target="https://www.treasury.act.gov.au/ltcss/ltcs-scheme/how-is-the-scheme-funded" TargetMode="External"/><Relationship Id="rId166" Type="http://schemas.openxmlformats.org/officeDocument/2006/relationships/hyperlink" Target="https://www.dmp.wa.gov.au/Mining-Rehabilitation-Fund-Levy-16752.aspx" TargetMode="External"/><Relationship Id="rId187" Type="http://schemas.openxmlformats.org/officeDocument/2006/relationships/hyperlink" Target="https://www.industry.gov.au/sites/default/files/2022-10/diser-annual-report-2021-22.pdf" TargetMode="External"/><Relationship Id="rId331" Type="http://schemas.openxmlformats.org/officeDocument/2006/relationships/hyperlink" Target="https://www.aph.gov.au/DocumentStore.ashx?id=b52f4cc5-08b7-4149-9ae9-16d14ce5d431&amp;subId=713387" TargetMode="External"/><Relationship Id="rId352" Type="http://schemas.openxmlformats.org/officeDocument/2006/relationships/hyperlink" Target="https://www.sira.nsw.gov.au/insurance-coverage/CTP-insurance-Green-Slips/how-are-prices-set" TargetMode="External"/><Relationship Id="rId1" Type="http://schemas.openxmlformats.org/officeDocument/2006/relationships/hyperlink" Target="https://www.agriculture.gov.au/agriculture-land/farm-food-drought/levies/rates/honey" TargetMode="External"/><Relationship Id="rId212" Type="http://schemas.openxmlformats.org/officeDocument/2006/relationships/hyperlink" Target="https://www.darwin.nt.gov.au/business/planning-development/developer-contribution-plans" TargetMode="External"/><Relationship Id="rId233" Type="http://schemas.openxmlformats.org/officeDocument/2006/relationships/hyperlink" Target="https://www.infrastructure.gov.au/sites/default/files/documents/ditrdca-annual-report-2022-23.pdf" TargetMode="External"/><Relationship Id="rId254" Type="http://schemas.openxmlformats.org/officeDocument/2006/relationships/hyperlink" Target="https://www.agriculture.gov.au/agriculture-land/farm-food-drought/levies/rates/cattle-livestock-transaction" TargetMode="External"/><Relationship Id="rId28" Type="http://schemas.openxmlformats.org/officeDocument/2006/relationships/hyperlink" Target="https://www.agriculture.gov.au/agriculture-land/farm-food-drought/levies/rates/sugar-cane" TargetMode="External"/><Relationship Id="rId49" Type="http://schemas.openxmlformats.org/officeDocument/2006/relationships/hyperlink" Target="https://www.abf.gov.au/entering-and-leaving-australia/crossing-the-border/passenger-movement/passenger-movement-charge-(pmc)" TargetMode="External"/><Relationship Id="rId114" Type="http://schemas.openxmlformats.org/officeDocument/2006/relationships/hyperlink" Target="https://www.agriculture.gov.au/agriculture-land/farm-food-drought/levies/rates/turf" TargetMode="External"/><Relationship Id="rId275" Type="http://schemas.openxmlformats.org/officeDocument/2006/relationships/hyperlink" Target="https://www.agriculture.gov.au/agriculture-land/farm-food-drought/levies/rates/forest-wood-products" TargetMode="External"/><Relationship Id="rId296" Type="http://schemas.openxmlformats.org/officeDocument/2006/relationships/hyperlink" Target="https://www.agriculture.gov.au/agriculture-land/farm-food-drought/levies/rates/pasture-seeds" TargetMode="External"/><Relationship Id="rId300" Type="http://schemas.openxmlformats.org/officeDocument/2006/relationships/hyperlink" Target="https://www.agriculture.gov.au/agriculture-land/farm-food-drought/levies/rates/cattle-livestock-transaction" TargetMode="External"/><Relationship Id="rId60" Type="http://schemas.openxmlformats.org/officeDocument/2006/relationships/hyperlink" Target="https://www.epa.vic.gov.au/for-business/find-a-topic/landfill-guidance/waste-levy" TargetMode="External"/><Relationship Id="rId81" Type="http://schemas.openxmlformats.org/officeDocument/2006/relationships/hyperlink" Target="https://www.agriculture.gov.au/agriculture-land/farm-food-drought/levies/rates/macropod-slaughter" TargetMode="External"/><Relationship Id="rId135" Type="http://schemas.openxmlformats.org/officeDocument/2006/relationships/hyperlink" Target="https://www.apra.gov.au/sites/default/files/2022-10/APRA%202021-22%20Annual%20Report_2.pdf" TargetMode="External"/><Relationship Id="rId156" Type="http://schemas.openxmlformats.org/officeDocument/2006/relationships/hyperlink" Target="https://www.resourcesregulator.nsw.gov.au/sites/default/files/2022-12/resources-regulator-annual-report-2021-2022.PDF" TargetMode="External"/><Relationship Id="rId177" Type="http://schemas.openxmlformats.org/officeDocument/2006/relationships/hyperlink" Target="https://www.revenuesa.sa.gov.au/esl/how-is-the-emergency-services-levy-calculated" TargetMode="External"/><Relationship Id="rId198" Type="http://schemas.openxmlformats.org/officeDocument/2006/relationships/hyperlink" Target="https://industry.nt.gov.au/__data/assets/pdf_file/0006/1286691/ditt-annual-report-2022-23.pdf" TargetMode="External"/><Relationship Id="rId321" Type="http://schemas.openxmlformats.org/officeDocument/2006/relationships/hyperlink" Target="https://www.statedevelopment.qld.gov.au/__data/assets/pdf_file/0029/83954/DSDILGP-annual-report-22-23.pdf" TargetMode="External"/><Relationship Id="rId342" Type="http://schemas.openxmlformats.org/officeDocument/2006/relationships/hyperlink" Target="https://www.acma.gov.au/sites/default/files/2023-10/ACMA%20and%20eSafety%20Commissioner%20annual%20report%202022-23.pdf" TargetMode="External"/><Relationship Id="rId202" Type="http://schemas.openxmlformats.org/officeDocument/2006/relationships/hyperlink" Target="https://www.treasury.tas.gov.au/Documents/FINAL%20Department%20of%20Treasury%20and%20Finance%20Annual%20Report%202022-23.PDF" TargetMode="External"/><Relationship Id="rId223" Type="http://schemas.openxmlformats.org/officeDocument/2006/relationships/hyperlink" Target="https://www.gambleaware.nsw.gov.au/-/media/files/org-progress-report-2021-2022.ashx?rev=c706907d29c44c34bf64d2e0144d8355" TargetMode="External"/><Relationship Id="rId244" Type="http://schemas.openxmlformats.org/officeDocument/2006/relationships/hyperlink" Target="https://www.dtf.vic.gov.au/sites/default/files/document/2022-23%20-%20DTF%20Annual%20Report.pdf" TargetMode="External"/><Relationship Id="rId18" Type="http://schemas.openxmlformats.org/officeDocument/2006/relationships/hyperlink" Target="https://www.agriculture.gov.au/agriculture-land/farm-food-drought/levies/rates/grain-legumes" TargetMode="External"/><Relationship Id="rId39" Type="http://schemas.openxmlformats.org/officeDocument/2006/relationships/hyperlink" Target="https://www.agriculture.gov.au/agriculture-land/farm-food-drought/levies/rates/ratite-slaughter" TargetMode="External"/><Relationship Id="rId265" Type="http://schemas.openxmlformats.org/officeDocument/2006/relationships/hyperlink" Target="https://www.afma.gov.au/sites/default/files/2023-03/AFMA-Levy-Arrangements-Guide-2022%E2%80%9323.pdf" TargetMode="External"/><Relationship Id="rId286" Type="http://schemas.openxmlformats.org/officeDocument/2006/relationships/hyperlink" Target="https://www.agriculture.gov.au/agriculture-land/farm-food-drought/levies/rates/forest-wood-products" TargetMode="External"/><Relationship Id="rId50" Type="http://schemas.openxmlformats.org/officeDocument/2006/relationships/hyperlink" Target="https://www.sro.vic.gov.au/metropolitan-planning-levy" TargetMode="External"/><Relationship Id="rId104" Type="http://schemas.openxmlformats.org/officeDocument/2006/relationships/hyperlink" Target="https://www.agriculture.gov.au/agriculture-land/farm-food-drought/levies/rates/passionfruit" TargetMode="External"/><Relationship Id="rId125" Type="http://schemas.openxmlformats.org/officeDocument/2006/relationships/hyperlink" Target="https://www.agriculture.gov.au/agriculture-land/farm-food-drought/levies/rates/chickens-laying" TargetMode="External"/><Relationship Id="rId146" Type="http://schemas.openxmlformats.org/officeDocument/2006/relationships/hyperlink" Target="https://www.gamblingandracing.act.gov.au/funding/gambling-harm-prevention-and-mitigation-fund" TargetMode="External"/><Relationship Id="rId167" Type="http://schemas.openxmlformats.org/officeDocument/2006/relationships/hyperlink" Target="https://www.vba.vic.gov.au/tools/bams/cladding-rectification-levy-faqs" TargetMode="External"/><Relationship Id="rId188" Type="http://schemas.openxmlformats.org/officeDocument/2006/relationships/hyperlink" Target="https://www.icrc.act.gov.au/utilities-licensing/licence-fees-and-the-energy-industry-levy" TargetMode="External"/><Relationship Id="rId311" Type="http://schemas.openxmlformats.org/officeDocument/2006/relationships/hyperlink" Target="https://austgamingcouncil.org.au/community-support-funds/qld-health-services-levy" TargetMode="External"/><Relationship Id="rId332" Type="http://schemas.openxmlformats.org/officeDocument/2006/relationships/hyperlink" Target="https://www.aph.gov.au/DocumentStore.ashx?id=b52f4cc5-08b7-4149-9ae9-16d14ce5d431&amp;subId=713387" TargetMode="External"/><Relationship Id="rId353" Type="http://schemas.openxmlformats.org/officeDocument/2006/relationships/hyperlink" Target="https://www.sira.nsw.gov.au/insurance-coverage/CTP-insurance-Green-Slips/how-are-prices-set" TargetMode="External"/><Relationship Id="rId71" Type="http://schemas.openxmlformats.org/officeDocument/2006/relationships/hyperlink" Target="https://www.transport.wa.gov.au/mediaFiles/taxis/OdT_P_Levy_user_guide.pdf" TargetMode="External"/><Relationship Id="rId92" Type="http://schemas.openxmlformats.org/officeDocument/2006/relationships/hyperlink" Target="https://www.agriculture.gov.au/agriculture-land/farm-food-drought/levies/rates/custard-apple" TargetMode="External"/><Relationship Id="rId213" Type="http://schemas.openxmlformats.org/officeDocument/2006/relationships/hyperlink" Target="https://www.statedevelopment.qld.gov.au/__data/assets/pdf_file/0029/83954/DSDILGP-annual-report-22-23.pdf" TargetMode="External"/><Relationship Id="rId234" Type="http://schemas.openxmlformats.org/officeDocument/2006/relationships/hyperlink" Target="https://www.homeaffairs.gov.au/reports-and-pubs/Annualreports/home-affairs-annual-report-2022-23.pdf" TargetMode="External"/><Relationship Id="rId2" Type="http://schemas.openxmlformats.org/officeDocument/2006/relationships/hyperlink" Target="https://www.agriculture.gov.au/agriculture-land/farm-food-drought/levies/rates/dairy" TargetMode="External"/><Relationship Id="rId29" Type="http://schemas.openxmlformats.org/officeDocument/2006/relationships/hyperlink" Target="https://www.agriculture.gov.au/agriculture-land/farm-food-drought/levies/rates/wheat" TargetMode="External"/><Relationship Id="rId255" Type="http://schemas.openxmlformats.org/officeDocument/2006/relationships/hyperlink" Target="https://www.agriculture.gov.au/agriculture-land/farm-food-drought/levies/rates/cattle-livestock-transaction" TargetMode="External"/><Relationship Id="rId276" Type="http://schemas.openxmlformats.org/officeDocument/2006/relationships/hyperlink" Target="https://www.agriculture.gov.au/agriculture-land/farm-food-drought/levies/rates/pasture-seeds" TargetMode="External"/><Relationship Id="rId297" Type="http://schemas.openxmlformats.org/officeDocument/2006/relationships/hyperlink" Target="https://www.agriculture.gov.au/agriculture-land/farm-food-drought/levies/rates/livestock-slaughter" TargetMode="External"/><Relationship Id="rId40" Type="http://schemas.openxmlformats.org/officeDocument/2006/relationships/hyperlink" Target="https://www.apra.gov.au/fees-and-levies-for-authorised-deposit-taking-institutions" TargetMode="External"/><Relationship Id="rId115" Type="http://schemas.openxmlformats.org/officeDocument/2006/relationships/hyperlink" Target="https://www.agriculture.gov.au/agriculture-land/farm-food-drought/levies/rates/vegetables" TargetMode="External"/><Relationship Id="rId136" Type="http://schemas.openxmlformats.org/officeDocument/2006/relationships/hyperlink" Target="https://www.apra.gov.au/sites/default/files/2022-10/APRA%202021-22%20Annual%20Report_2.pdf" TargetMode="External"/><Relationship Id="rId157" Type="http://schemas.openxmlformats.org/officeDocument/2006/relationships/hyperlink" Target="https://www.liquorandgaming.nsw.gov.au/news-and-media/leasing-scheme-for-gaming-machine-entitlements" TargetMode="External"/><Relationship Id="rId178" Type="http://schemas.openxmlformats.org/officeDocument/2006/relationships/hyperlink" Target="https://www.parliament.tas.gov.au/__data/assets/pdf_file/0032/58757/6920australia20institute.pdf" TargetMode="External"/><Relationship Id="rId301" Type="http://schemas.openxmlformats.org/officeDocument/2006/relationships/hyperlink" Target="https://www.agriculture.gov.au/agriculture-land/farm-food-drought/levies/rates/cattle-livestock-transaction" TargetMode="External"/><Relationship Id="rId322" Type="http://schemas.openxmlformats.org/officeDocument/2006/relationships/hyperlink" Target="https://www.parliament.tas.gov.au/__data/assets/pdf_file/0032/58757/6920australia20institute.pdf" TargetMode="External"/><Relationship Id="rId343" Type="http://schemas.openxmlformats.org/officeDocument/2006/relationships/hyperlink" Target="https://www.epa.nsw.gov.au/your-environment/recycling-and-reuse/return-and-earn" TargetMode="External"/><Relationship Id="rId61" Type="http://schemas.openxmlformats.org/officeDocument/2006/relationships/hyperlink" Target="https://www.msa.vic.gov.au/regulatory-requirements/habitat-compensation" TargetMode="External"/><Relationship Id="rId82" Type="http://schemas.openxmlformats.org/officeDocument/2006/relationships/hyperlink" Target="https://www.agriculture.gov.au/agriculture-land/farm-food-drought/levies/rates/macropod-slaughter" TargetMode="External"/><Relationship Id="rId199" Type="http://schemas.openxmlformats.org/officeDocument/2006/relationships/hyperlink" Target="https://www.treasury.qld.gov.au/files/Treasury-Annual-Report-2022-23-Financial-statements.pdf" TargetMode="External"/><Relationship Id="rId203" Type="http://schemas.openxmlformats.org/officeDocument/2006/relationships/hyperlink" Target="https://www.qld.gov.au/environment/circular-economy-waste-reduction/data-reports/recycling-waste" TargetMode="External"/><Relationship Id="rId19" Type="http://schemas.openxmlformats.org/officeDocument/2006/relationships/hyperlink" Target="https://www.agriculture.gov.au/agriculture-land/farm-food-drought/levies/rates/grain-legumes" TargetMode="External"/><Relationship Id="rId224" Type="http://schemas.openxmlformats.org/officeDocument/2006/relationships/hyperlink" Target="https://www.taswater.com.au/building-and-development/developer-charges" TargetMode="External"/><Relationship Id="rId245" Type="http://schemas.openxmlformats.org/officeDocument/2006/relationships/hyperlink" Target="https://www.revenue.act.gov.au/levies/fire-and-emergency-services-levy" TargetMode="External"/><Relationship Id="rId266" Type="http://schemas.openxmlformats.org/officeDocument/2006/relationships/hyperlink" Target="https://www.amsa.gov.au/about/fees-levies-and-payments/marine-navigation-regulatory-functions-levy" TargetMode="External"/><Relationship Id="rId287" Type="http://schemas.openxmlformats.org/officeDocument/2006/relationships/hyperlink" Target="https://www.agriculture.gov.au/agriculture-land/farm-food-drought/levies/rates/oilseeds" TargetMode="External"/><Relationship Id="rId30" Type="http://schemas.openxmlformats.org/officeDocument/2006/relationships/hyperlink" Target="https://www.agriculture.gov.au/agriculture-land/farm-food-drought/levies/rates/farmed-prawns" TargetMode="External"/><Relationship Id="rId105" Type="http://schemas.openxmlformats.org/officeDocument/2006/relationships/hyperlink" Target="https://www.agriculture.gov.au/agriculture-land/farm-food-drought/levies/rates/pears-levy" TargetMode="External"/><Relationship Id="rId126" Type="http://schemas.openxmlformats.org/officeDocument/2006/relationships/hyperlink" Target="https://www.agriculture.gov.au/agriculture-land/farm-food-drought/levies/rates/chicken-meat" TargetMode="External"/><Relationship Id="rId147" Type="http://schemas.openxmlformats.org/officeDocument/2006/relationships/hyperlink" Target="https://www.brickandblockcareers.org.au/wp-content/uploads/2021/11/AR-2021-Final2021-1.pdf" TargetMode="External"/><Relationship Id="rId168" Type="http://schemas.openxmlformats.org/officeDocument/2006/relationships/hyperlink" Target="https://www.vba.vic.gov.au/__data/assets/pdf_file/0020/165242/VBA-2021-22-Annual-Report.pdf" TargetMode="External"/><Relationship Id="rId312" Type="http://schemas.openxmlformats.org/officeDocument/2006/relationships/hyperlink" Target="https://www.dfes.wa.gov.au/emergency-services-levy" TargetMode="External"/><Relationship Id="rId333" Type="http://schemas.openxmlformats.org/officeDocument/2006/relationships/hyperlink" Target="https://www.revenue.act.gov.au/levies/fire-and-emergency-services-levy" TargetMode="External"/><Relationship Id="rId354" Type="http://schemas.openxmlformats.org/officeDocument/2006/relationships/hyperlink" Target="https://www.sira.nsw.gov.au/insurance-coverage/CTP-insurance-Green-Slips/how-are-prices-set" TargetMode="External"/><Relationship Id="rId51" Type="http://schemas.openxmlformats.org/officeDocument/2006/relationships/hyperlink" Target="https://www.sro.vic.gov.au/commercial-passenger-vehicle-service-levy" TargetMode="External"/><Relationship Id="rId72" Type="http://schemas.openxmlformats.org/officeDocument/2006/relationships/hyperlink" Target="https://www.revenue.act.gov.au/levies/ccmil" TargetMode="External"/><Relationship Id="rId93" Type="http://schemas.openxmlformats.org/officeDocument/2006/relationships/hyperlink" Target="https://www.agriculture.gov.au/agriculture-land/farm-food-drought/levies/rates/dried-fruits" TargetMode="External"/><Relationship Id="rId189" Type="http://schemas.openxmlformats.org/officeDocument/2006/relationships/hyperlink" Target="https://nre.tas.gov.au/environment/recycle-rewards" TargetMode="External"/><Relationship Id="rId3" Type="http://schemas.openxmlformats.org/officeDocument/2006/relationships/hyperlink" Target="https://www.agriculture.gov.au/agriculture-land/farm-food-drought/levies/rates/goat-fibre" TargetMode="External"/><Relationship Id="rId214" Type="http://schemas.openxmlformats.org/officeDocument/2006/relationships/hyperlink" Target="https://www.statedevelopment.qld.gov.au/__data/assets/pdf_file/0027/32769/introduction-to-pdas.pdf" TargetMode="External"/><Relationship Id="rId235" Type="http://schemas.openxmlformats.org/officeDocument/2006/relationships/hyperlink" Target="https://www.infrastructure.gov.au/sites/default/files/documents/ditrdca-annual-report-2022-23.pdf" TargetMode="External"/><Relationship Id="rId256" Type="http://schemas.openxmlformats.org/officeDocument/2006/relationships/hyperlink" Target="https://www.agriculture.gov.au/agriculture-land/farm-food-drought/levies/rates/cattle-livestock-transaction" TargetMode="External"/><Relationship Id="rId277" Type="http://schemas.openxmlformats.org/officeDocument/2006/relationships/hyperlink" Target="https://www.agriculture.gov.au/agriculture-land/farm-food-drought/levies/rates/coarse-grains" TargetMode="External"/><Relationship Id="rId298" Type="http://schemas.openxmlformats.org/officeDocument/2006/relationships/hyperlink" Target="https://www.agriculture.gov.au/agriculture-land/farm-food-drought/levies/rates/forest-wood-products" TargetMode="External"/><Relationship Id="rId116" Type="http://schemas.openxmlformats.org/officeDocument/2006/relationships/hyperlink" Target="https://www.agriculture.gov.au/agriculture-land/farm-food-drought/levies/rates/buffalo-export" TargetMode="External"/><Relationship Id="rId137" Type="http://schemas.openxmlformats.org/officeDocument/2006/relationships/hyperlink" Target="https://www.apra.gov.au/sites/default/files/2022-10/APRA%202021-22%20Annual%20Report_2.pdf" TargetMode="External"/><Relationship Id="rId158" Type="http://schemas.openxmlformats.org/officeDocument/2006/relationships/hyperlink" Target="https://www.gambleaware.nsw.gov.au/-/media/files/department-of-customer-service-annual-report-2020-2021.ashx" TargetMode="External"/><Relationship Id="rId302" Type="http://schemas.openxmlformats.org/officeDocument/2006/relationships/hyperlink" Target="https://www.agriculture.gov.au/agriculture-land/farm-food-drought/levies/rates/cattle-livestock-transaction" TargetMode="External"/><Relationship Id="rId323" Type="http://schemas.openxmlformats.org/officeDocument/2006/relationships/hyperlink" Target="https://www.vba.vic.gov.au/__data/assets/pdf_file/0020/165242/VBA-2021-22-Annual-Report.pdf" TargetMode="External"/><Relationship Id="rId344" Type="http://schemas.openxmlformats.org/officeDocument/2006/relationships/hyperlink" Target="https://www.apra.gov.au/sites/default/files/2022-10/APRA%202021-22%20Annual%20Report_2.pdf" TargetMode="External"/><Relationship Id="rId20" Type="http://schemas.openxmlformats.org/officeDocument/2006/relationships/hyperlink" Target="https://www.agriculture.gov.au/agriculture-land/farm-food-drought/levies/rates/grain-legumes" TargetMode="External"/><Relationship Id="rId41" Type="http://schemas.openxmlformats.org/officeDocument/2006/relationships/hyperlink" Target="https://www.austrac.gov.au/business/core-guidance/industry-contribution-levy" TargetMode="External"/><Relationship Id="rId62" Type="http://schemas.openxmlformats.org/officeDocument/2006/relationships/hyperlink" Target="https://www.qld.gov.au/environment/management/waste/recovery/disposal-levy/about/levy-rates" TargetMode="External"/><Relationship Id="rId83" Type="http://schemas.openxmlformats.org/officeDocument/2006/relationships/hyperlink" Target="https://www.agriculture.gov.au/agriculture-land/farm-food-drought/levies/rates/apples" TargetMode="External"/><Relationship Id="rId179" Type="http://schemas.openxmlformats.org/officeDocument/2006/relationships/hyperlink" Target="https://www.dcceew.gov.au/environment/protection/emissions-standards/cost-recovery" TargetMode="External"/><Relationship Id="rId190" Type="http://schemas.openxmlformats.org/officeDocument/2006/relationships/hyperlink" Target="https://www.education.gov.au/about-department/resources/department-education-202223-annual-report" TargetMode="External"/><Relationship Id="rId204" Type="http://schemas.openxmlformats.org/officeDocument/2006/relationships/hyperlink" Target="https://containerexchange.com.au/wp-content/uploads/2023/10/Container-Exchange-Annual-Report-2023.pdf" TargetMode="External"/><Relationship Id="rId225" Type="http://schemas.openxmlformats.org/officeDocument/2006/relationships/hyperlink" Target="https://www.vba.vic.gov.au/surveyors/building-permits/building-permit-levy" TargetMode="External"/><Relationship Id="rId246" Type="http://schemas.openxmlformats.org/officeDocument/2006/relationships/hyperlink" Target="https://www.treasury.act.gov.au/__data/assets/pdf_file/0018/2314053/2022-23-Consolidated-Annual-Financial-Statements.pdf" TargetMode="External"/><Relationship Id="rId267" Type="http://schemas.openxmlformats.org/officeDocument/2006/relationships/hyperlink" Target="https://www.amsa.gov.au/about/fees-levies-and-payments/marine-navigation-regulatory-functions-levy" TargetMode="External"/><Relationship Id="rId288" Type="http://schemas.openxmlformats.org/officeDocument/2006/relationships/hyperlink" Target="https://www.agriculture.gov.au/agriculture-land/farm-food-drought/levies/rates/coarse-grains" TargetMode="External"/><Relationship Id="rId106" Type="http://schemas.openxmlformats.org/officeDocument/2006/relationships/hyperlink" Target="https://www.agriculture.gov.au/agriculture-land/farm-food-drought/levies/rates/persimmons" TargetMode="External"/><Relationship Id="rId127" Type="http://schemas.openxmlformats.org/officeDocument/2006/relationships/hyperlink" Target="https://www.agriculture.gov.au/agriculture-land/farm-food-drought/levies/rates/grape-research" TargetMode="External"/><Relationship Id="rId313" Type="http://schemas.openxmlformats.org/officeDocument/2006/relationships/hyperlink" Target="https://www.cityofsydney.nsw.gov.au/surveys-case-studies-reports/annual-report" TargetMode="External"/><Relationship Id="rId10" Type="http://schemas.openxmlformats.org/officeDocument/2006/relationships/hyperlink" Target="https://www.agriculture.gov.au/agriculture-land/farm-food-drought/levies/rates/cotton" TargetMode="External"/><Relationship Id="rId31" Type="http://schemas.openxmlformats.org/officeDocument/2006/relationships/hyperlink" Target="https://www.agriculture.gov.au/agriculture-land/farm-food-drought/levies/rates/forest-growers" TargetMode="External"/><Relationship Id="rId52" Type="http://schemas.openxmlformats.org/officeDocument/2006/relationships/hyperlink" Target="https://www.treasury.tas.gov.au/liquor-and-gaming/fees/gaming-community-support-levy" TargetMode="External"/><Relationship Id="rId73" Type="http://schemas.openxmlformats.org/officeDocument/2006/relationships/hyperlink" Target="https://www.revenue.act.gov.au/levies/ccmil" TargetMode="External"/><Relationship Id="rId94" Type="http://schemas.openxmlformats.org/officeDocument/2006/relationships/hyperlink" Target="https://www.agriculture.gov.au/agriculture-land/farm-food-drought/levies/rates/ginger" TargetMode="External"/><Relationship Id="rId148" Type="http://schemas.openxmlformats.org/officeDocument/2006/relationships/hyperlink" Target="https://view.officeapps.live.com/op/view.aspx?src=https%3A%2F%2Fwww.acma.gov.au%2Fsites%2Fdefault%2Ffiles%2F2022-08%2FCRIS%2520NSER%2520-%2520Cost%2520Recovery%2520Levy%25202021-22.docx&amp;wdOrigin=BROWSELINK" TargetMode="External"/><Relationship Id="rId169" Type="http://schemas.openxmlformats.org/officeDocument/2006/relationships/hyperlink" Target="http://www5.austlii.edu.au/au/legis/vic/consol_act/fma1994164/s40n.html" TargetMode="External"/><Relationship Id="rId334" Type="http://schemas.openxmlformats.org/officeDocument/2006/relationships/hyperlink" Target="https://www.treasury.act.gov.au/__data/assets/pdf_file/0018/2314053/2022-23-Consolidated-Annual-Financial-Statements.pdf" TargetMode="External"/><Relationship Id="rId355" Type="http://schemas.openxmlformats.org/officeDocument/2006/relationships/hyperlink" Target="https://asic.gov.au/about-asic/what-we-do/how-we-operate/asic-industry-funding/regulatory-costs-and-levies/" TargetMode="External"/><Relationship Id="rId4" Type="http://schemas.openxmlformats.org/officeDocument/2006/relationships/hyperlink" Target="https://www.agriculture.gov.au/agriculture-land/farm-food-drought/levies/rates/wool" TargetMode="External"/><Relationship Id="rId180" Type="http://schemas.openxmlformats.org/officeDocument/2006/relationships/hyperlink" Target="https://www.dcceew.gov.au/environment/protection/used-oil-recycling/product-stewardship-oil-program" TargetMode="External"/><Relationship Id="rId215" Type="http://schemas.openxmlformats.org/officeDocument/2006/relationships/hyperlink" Target="https://www.statedevelopment.qld.gov.au/__data/assets/pdf_file/0027/32769/introduction-to-pdas.pdf" TargetMode="External"/><Relationship Id="rId236" Type="http://schemas.openxmlformats.org/officeDocument/2006/relationships/hyperlink" Target="https://www.transport.wa.gov.au/mediaFiles/about-us/AR_P_Annual_Report_2022_2023_Full_report.pdf" TargetMode="External"/><Relationship Id="rId257" Type="http://schemas.openxmlformats.org/officeDocument/2006/relationships/hyperlink" Target="https://www.agriculture.gov.au/agriculture-land/farm-food-drought/levies/rates/cattle-livestock-transaction" TargetMode="External"/><Relationship Id="rId278" Type="http://schemas.openxmlformats.org/officeDocument/2006/relationships/hyperlink" Target="https://www.agriculture.gov.au/agriculture-land/farm-food-drought/levies/rates/pasture-seeds" TargetMode="External"/><Relationship Id="rId303" Type="http://schemas.openxmlformats.org/officeDocument/2006/relationships/hyperlink" Target="https://www.fairtrading.nsw.gov.au/trades-and-businesses/construction-and-trade-essentials/DBP-regulated-buildings/developers-working-on-regulated-buildings/building-work-levy" TargetMode="External"/><Relationship Id="rId42" Type="http://schemas.openxmlformats.org/officeDocument/2006/relationships/hyperlink" Target="https://www.ato.gov.au/rates/smsf-supervisory-levy/" TargetMode="External"/><Relationship Id="rId84" Type="http://schemas.openxmlformats.org/officeDocument/2006/relationships/hyperlink" Target="https://www.agriculture.gov.au/agriculture-land/farm-food-drought/levies/rates/almonds" TargetMode="External"/><Relationship Id="rId138" Type="http://schemas.openxmlformats.org/officeDocument/2006/relationships/hyperlink" Target="https://parlinfo.aph.gov.au/parlInfo/search/display/display.w3p;db=CHAMBER;id=chamber%2Fhansardr%2F26427%2F0025;query=Id%3A%22chamber%2Fhansardr%2F26427%2F0021%22" TargetMode="External"/><Relationship Id="rId345" Type="http://schemas.openxmlformats.org/officeDocument/2006/relationships/hyperlink" Target="https://www.taswater.com.au/about-us/annual-reports" TargetMode="External"/><Relationship Id="rId191" Type="http://schemas.openxmlformats.org/officeDocument/2006/relationships/hyperlink" Target="https://www.education.gov.au/about-department/resources/department-education-202223-annual-report" TargetMode="External"/><Relationship Id="rId205" Type="http://schemas.openxmlformats.org/officeDocument/2006/relationships/hyperlink" Target="https://ntepa.nt.gov.au/__data/assets/pdf_file/0004/1170274/ntepa-annual-report-2021-2022.PDF" TargetMode="External"/><Relationship Id="rId247" Type="http://schemas.openxmlformats.org/officeDocument/2006/relationships/hyperlink" Target="https://perth.wa.gov.au/en/live-and-work/businesses/perth-parking-levy" TargetMode="External"/><Relationship Id="rId107" Type="http://schemas.openxmlformats.org/officeDocument/2006/relationships/hyperlink" Target="https://www.agriculture.gov.au/agriculture-land/farm-food-drought/levies/rates/pineapple" TargetMode="External"/><Relationship Id="rId289" Type="http://schemas.openxmlformats.org/officeDocument/2006/relationships/hyperlink" Target="https://www.agriculture.gov.au/agriculture-land/farm-food-drought/levies/rates/pasture-seeds" TargetMode="External"/><Relationship Id="rId11" Type="http://schemas.openxmlformats.org/officeDocument/2006/relationships/hyperlink" Target="https://www.agriculture.gov.au/agriculture-land/farm-food-drought/levies/rates/fodder-export" TargetMode="External"/><Relationship Id="rId53" Type="http://schemas.openxmlformats.org/officeDocument/2006/relationships/hyperlink" Target="https://nre.tas.gov.au/environment/landfill-levy" TargetMode="External"/><Relationship Id="rId149" Type="http://schemas.openxmlformats.org/officeDocument/2006/relationships/hyperlink" Target="https://www.nsw.gov.au/sites/default/files/2022-12/DCS-annual-report-2021-2022_0.pdf" TargetMode="External"/><Relationship Id="rId314" Type="http://schemas.openxmlformats.org/officeDocument/2006/relationships/hyperlink" Target="https://www.deeca.vic.gov.au/__data/assets/pdf_file/0025/686014/2022-23-deeca-annual-report.pdf" TargetMode="External"/><Relationship Id="rId356" Type="http://schemas.openxmlformats.org/officeDocument/2006/relationships/hyperlink" Target="https://www.sira.nsw.gov.au/corporate-information/annual-reports" TargetMode="External"/><Relationship Id="rId95" Type="http://schemas.openxmlformats.org/officeDocument/2006/relationships/hyperlink" Target="https://www.agriculture.gov.au/agriculture-land/farm-food-drought/levies/rates/lychee" TargetMode="External"/><Relationship Id="rId160" Type="http://schemas.openxmlformats.org/officeDocument/2006/relationships/hyperlink" Target="https://nswlrs.com.au/getattachment/642fb2cb-8a72-4d5d-82f0-77e803f9c532/Torrens%20assurance%20levy" TargetMode="External"/><Relationship Id="rId216" Type="http://schemas.openxmlformats.org/officeDocument/2006/relationships/hyperlink" Target="https://documents.parliament.qld.gov.au/tp/2023/5723T1451-7BA5.pdf" TargetMode="External"/><Relationship Id="rId258" Type="http://schemas.openxmlformats.org/officeDocument/2006/relationships/hyperlink" Target="https://www.agriculture.gov.au/agriculture-land/farm-food-drought/levies/rates/cattle-exporters-charge" TargetMode="External"/><Relationship Id="rId22" Type="http://schemas.openxmlformats.org/officeDocument/2006/relationships/hyperlink" Target="https://www.agriculture.gov.au/agriculture-land/farm-food-drought/levies/rates/grain-legumes" TargetMode="External"/><Relationship Id="rId64" Type="http://schemas.openxmlformats.org/officeDocument/2006/relationships/hyperlink" Target="https://www.qleave.qld.gov.au/building-and-construction/levy-payers/what-is-the-levy" TargetMode="External"/><Relationship Id="rId118" Type="http://schemas.openxmlformats.org/officeDocument/2006/relationships/hyperlink" Target="https://www.agriculture.gov.au/agriculture-land/farm-food-drought/levies/rates/buffalo-slaughter" TargetMode="External"/><Relationship Id="rId325" Type="http://schemas.openxmlformats.org/officeDocument/2006/relationships/hyperlink" Target="https://www.parliament.tas.gov.au/__data/assets/pdf_file/0032/58757/6920australia20institute.pdf" TargetMode="External"/><Relationship Id="rId171" Type="http://schemas.openxmlformats.org/officeDocument/2006/relationships/hyperlink" Target="https://www.planning.nsw.gov.au/policy-and-legislation/infrastructure/infrastructure-funding/local-infrastructure-contributions-policy" TargetMode="External"/><Relationship Id="rId227" Type="http://schemas.openxmlformats.org/officeDocument/2006/relationships/hyperlink" Target="https://www.dmirs.wa.gov.au/sites/default/files/atoms/files/2023-annual-report.pdf" TargetMode="External"/><Relationship Id="rId269" Type="http://schemas.openxmlformats.org/officeDocument/2006/relationships/hyperlink" Target="https://www.agriculture.gov.au/agriculture-land/farm-food-drought/levies/rates/pasture-seeds" TargetMode="External"/><Relationship Id="rId33" Type="http://schemas.openxmlformats.org/officeDocument/2006/relationships/hyperlink" Target="https://www.agriculture.gov.au/agriculture-land/farm-food-drought/levies/rates/forest-wood-products" TargetMode="External"/><Relationship Id="rId129" Type="http://schemas.openxmlformats.org/officeDocument/2006/relationships/hyperlink" Target="https://www.agriculture.gov.au/agriculture-land/farm-food-drought/levies/rates/wine-grapes-levy" TargetMode="External"/><Relationship Id="rId280" Type="http://schemas.openxmlformats.org/officeDocument/2006/relationships/hyperlink" Target="https://www.agriculture.gov.au/agriculture-land/farm-food-drought/levies/rates/pasture-seeds" TargetMode="External"/><Relationship Id="rId336" Type="http://schemas.openxmlformats.org/officeDocument/2006/relationships/hyperlink" Target="https://www.ato.gov.au/businesses-and-organisations/gst-excise-and-indirect-taxes/offshore-petroleum-laminaria-and-corallina-decommissioning-cost-recovery-levy-op-levy" TargetMode="External"/><Relationship Id="rId75" Type="http://schemas.openxmlformats.org/officeDocument/2006/relationships/hyperlink" Target="https://www.landscape.sa.gov.au/mr/about-us/about-the-levies/about-the-water-levy" TargetMode="External"/><Relationship Id="rId140" Type="http://schemas.openxmlformats.org/officeDocument/2006/relationships/hyperlink" Target="https://www.amsa.gov.au/about/fees-levies-and-payments/marine-navigation-levy" TargetMode="External"/><Relationship Id="rId182" Type="http://schemas.openxmlformats.org/officeDocument/2006/relationships/hyperlink" Target="https://www.nopsema.gov.au/offshore-industry/cost-effective-and-levies" TargetMode="External"/><Relationship Id="rId6" Type="http://schemas.openxmlformats.org/officeDocument/2006/relationships/hyperlink" Target="https://www.agriculture.gov.au/agriculture-land/farm-food-drought/levies/rates/coarse-grains" TargetMode="External"/><Relationship Id="rId238" Type="http://schemas.openxmlformats.org/officeDocument/2006/relationships/hyperlink" Target="https://www.sro.vic.gov.au/car-parks" TargetMode="External"/><Relationship Id="rId291" Type="http://schemas.openxmlformats.org/officeDocument/2006/relationships/hyperlink" Target="https://www.agriculture.gov.au/agriculture-land/farm-food-drought/levies/rates/pasture-seeds" TargetMode="External"/><Relationship Id="rId305" Type="http://schemas.openxmlformats.org/officeDocument/2006/relationships/hyperlink" Target="https://www.longservice.nsw.gov.au/bci/levy" TargetMode="External"/><Relationship Id="rId347" Type="http://schemas.openxmlformats.org/officeDocument/2006/relationships/hyperlink" Target="https://oysterssa.com.au/south-australian-oyster-research-council/" TargetMode="External"/><Relationship Id="rId44" Type="http://schemas.openxmlformats.org/officeDocument/2006/relationships/hyperlink" Target="https://www.aph.gov.au/About_Parliament/Parliamentary_departments/Parliamentary_Library/FlagPost/2017/June/The_Major_Bank_Levy_explained" TargetMode="External"/><Relationship Id="rId86" Type="http://schemas.openxmlformats.org/officeDocument/2006/relationships/hyperlink" Target="https://www.agriculture.gov.au/agriculture-land/farm-food-drought/levies/rates/bananas" TargetMode="External"/><Relationship Id="rId151" Type="http://schemas.openxmlformats.org/officeDocument/2006/relationships/hyperlink" Target="https://www.longservice.nsw.gov.au/__data/assets/pdf_file/0014/71321/Long-Service-AR-2022.pdf" TargetMode="External"/><Relationship Id="rId193" Type="http://schemas.openxmlformats.org/officeDocument/2006/relationships/hyperlink" Target="https://www.wa.gov.au/system/files/2021-10/DWER-annual-report-2020-21.pdf" TargetMode="External"/><Relationship Id="rId207" Type="http://schemas.openxmlformats.org/officeDocument/2006/relationships/hyperlink" Target="https://www.cmtedd.act.gov.au/__data/assets/pdf_file/0014/2301251/CMTEDD-22-23-Annual-Report-Volume-2.2.pdf" TargetMode="External"/><Relationship Id="rId249" Type="http://schemas.openxmlformats.org/officeDocument/2006/relationships/hyperlink" Target="https://www.dcceew.gov.au/sites/default/files/documents/pso-statistics-2022-23.pdf" TargetMode="External"/><Relationship Id="rId13" Type="http://schemas.openxmlformats.org/officeDocument/2006/relationships/hyperlink" Target="https://www.agriculture.gov.au/agriculture-land/farm-food-drought/levies/rates/grain-legumes" TargetMode="External"/><Relationship Id="rId109" Type="http://schemas.openxmlformats.org/officeDocument/2006/relationships/hyperlink" Target="https://www.agriculture.gov.au/agriculture-land/farm-food-drought/levies/rates/rubus" TargetMode="External"/><Relationship Id="rId260" Type="http://schemas.openxmlformats.org/officeDocument/2006/relationships/hyperlink" Target="https://www.agriculture.gov.au/agriculture-land/farm-food-drought/levies/rates/cattle-exporters-charge" TargetMode="External"/><Relationship Id="rId316" Type="http://schemas.openxmlformats.org/officeDocument/2006/relationships/hyperlink" Target="https://www.exchangeforchange.com.au/who-we-are/publications-and-reports.html" TargetMode="External"/><Relationship Id="rId55" Type="http://schemas.openxmlformats.org/officeDocument/2006/relationships/hyperlink" Target="https://www.revenue.nsw.gov.au/taxes-duties-levies-royalties/passenger-service-levy" TargetMode="External"/><Relationship Id="rId97" Type="http://schemas.openxmlformats.org/officeDocument/2006/relationships/hyperlink" Target="https://www.agriculture.gov.au/agriculture-land/farm-food-drought/levies/rates/mangoes" TargetMode="External"/><Relationship Id="rId120" Type="http://schemas.openxmlformats.org/officeDocument/2006/relationships/hyperlink" Target="https://www.agriculture.gov.au/agriculture-land/farm-food-drought/levies/rates/pig-slaughter" TargetMode="External"/><Relationship Id="rId358" Type="http://schemas.openxmlformats.org/officeDocument/2006/relationships/hyperlink" Target="https://www.sira.nsw.gov.au/corporate-information/annual-reports" TargetMode="External"/><Relationship Id="rId162" Type="http://schemas.openxmlformats.org/officeDocument/2006/relationships/hyperlink" Target="https://ntbuild.com.au/wp-content/uploads/2022/12/Final-Annual-Report-2021-22-pt1.pdf" TargetMode="External"/><Relationship Id="rId218" Type="http://schemas.openxmlformats.org/officeDocument/2006/relationships/hyperlink" Target="https://www.resourcesregulator.nsw.gov.au/our-role/other-functions/mine-safety-levy" TargetMode="External"/><Relationship Id="rId271" Type="http://schemas.openxmlformats.org/officeDocument/2006/relationships/hyperlink" Target="https://www.agriculture.gov.au/agriculture-land/farm-food-drought/levies/rates/pasture-seeds" TargetMode="External"/><Relationship Id="rId24" Type="http://schemas.openxmlformats.org/officeDocument/2006/relationships/hyperlink" Target="https://www.agriculture.gov.au/agriculture-land/farm-food-drought/levies/rates/grain-legumes" TargetMode="External"/><Relationship Id="rId66" Type="http://schemas.openxmlformats.org/officeDocument/2006/relationships/hyperlink" Target="https://treasury.nt.gov.au/dtf/territory-revenue-office/property-activation-levy" TargetMode="External"/><Relationship Id="rId131" Type="http://schemas.openxmlformats.org/officeDocument/2006/relationships/hyperlink" Target="https://www.agriculture.gov.au/agriculture-land/farm-food-drought/levies/rates/wine-export-charge" TargetMode="External"/><Relationship Id="rId327" Type="http://schemas.openxmlformats.org/officeDocument/2006/relationships/hyperlink" Target="https://www.agriculture.gov.au/agriculture-land/farm-food-drought/levies/rates/cattle-livestock-transaction" TargetMode="External"/><Relationship Id="rId173" Type="http://schemas.openxmlformats.org/officeDocument/2006/relationships/hyperlink" Target="https://www.darwin.nt.gov.au/sites/default/files/publications/attachments/1092660_COD_AnnualReport_2021-22_FA_web_0.pdf" TargetMode="External"/><Relationship Id="rId229" Type="http://schemas.openxmlformats.org/officeDocument/2006/relationships/hyperlink" Target="https://www.sro.vic.gov.au/growth-areas-infrastructure-contribution" TargetMode="External"/><Relationship Id="rId240" Type="http://schemas.openxmlformats.org/officeDocument/2006/relationships/hyperlink" Target="https://budget.qld.gov.au/files/Budget_2023-24_SDS_Queensland_Fire_and_Emergency_Services_and_Office_of_the_Inspector-General_Emergency_Management.pdf" TargetMode="External"/><Relationship Id="rId35" Type="http://schemas.openxmlformats.org/officeDocument/2006/relationships/hyperlink" Target="https://www.agriculture.gov.au/agriculture-land/farm-food-drought/levies/rates/game-animals-goats-pig" TargetMode="External"/><Relationship Id="rId77" Type="http://schemas.openxmlformats.org/officeDocument/2006/relationships/hyperlink" Target="https://www.dit.sa.gov.au/__data/assets/pdf_file/0008/315179/$1_Levy_-_FAQ_for_Passengers.pdf" TargetMode="External"/><Relationship Id="rId100" Type="http://schemas.openxmlformats.org/officeDocument/2006/relationships/hyperlink" Target="https://www.agriculture.gov.au/agriculture-land/farm-food-drought/levies/rates/nursery-products" TargetMode="External"/><Relationship Id="rId282" Type="http://schemas.openxmlformats.org/officeDocument/2006/relationships/hyperlink" Target="https://www.agriculture.gov.au/agriculture-land/farm-food-drought/levies/rates/oilseeds" TargetMode="External"/><Relationship Id="rId338" Type="http://schemas.openxmlformats.org/officeDocument/2006/relationships/hyperlink" Target="https://www.parliament.nsw.gov.au/tp/files/45922/Duty%20and%20Responsible%20Gambling%20Levy%20Agreement.pdf" TargetMode="External"/><Relationship Id="rId8" Type="http://schemas.openxmlformats.org/officeDocument/2006/relationships/hyperlink" Target="https://www.agriculture.gov.au/agriculture-land/farm-food-drought/levies/rates/coarse-grains" TargetMode="External"/><Relationship Id="rId142" Type="http://schemas.openxmlformats.org/officeDocument/2006/relationships/hyperlink" Target="https://www.amsa.gov.au/about/fees-levies-and-payments/protection-sea-levy" TargetMode="External"/><Relationship Id="rId184" Type="http://schemas.openxmlformats.org/officeDocument/2006/relationships/hyperlink" Target="https://www.nopsema.gov.au/sites/default/files/documents/NOPSEMA%20Annual%20Report%202022-23%20%28A1025147%29.pdf" TargetMode="External"/><Relationship Id="rId251" Type="http://schemas.openxmlformats.org/officeDocument/2006/relationships/hyperlink" Target="https://annualreview2122.sro.vic.gov.au/results/financial-statements" TargetMode="External"/><Relationship Id="rId46" Type="http://schemas.openxmlformats.org/officeDocument/2006/relationships/hyperlink" Target="https://www.acma.gov.au/telecommunications-industry-levy-til-overview" TargetMode="External"/><Relationship Id="rId293" Type="http://schemas.openxmlformats.org/officeDocument/2006/relationships/hyperlink" Target="https://www.agriculture.gov.au/agriculture-land/farm-food-drought/levies/rates/coarse-grains" TargetMode="External"/><Relationship Id="rId307" Type="http://schemas.openxmlformats.org/officeDocument/2006/relationships/hyperlink" Target="https://www.apra.gov.au/fees-and-levies-for-authorised-deposit-taking-institutions" TargetMode="External"/><Relationship Id="rId349" Type="http://schemas.openxmlformats.org/officeDocument/2006/relationships/hyperlink" Target="https://nre.tas.gov.au/aquaculture/aquaculture-regulation-and-planning/leasing-licencing-and-permi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BB20A-582C-4FF2-B6D0-14BAABEAB339}">
  <sheetPr>
    <tabColor theme="2"/>
  </sheetPr>
  <dimension ref="A1:J13"/>
  <sheetViews>
    <sheetView showGridLines="0" tabSelected="1" workbookViewId="0">
      <selection activeCell="O10" sqref="O10"/>
    </sheetView>
  </sheetViews>
  <sheetFormatPr baseColWidth="10" defaultColWidth="9.33203125" defaultRowHeight="13" x14ac:dyDescent="0.15"/>
  <cols>
    <col min="1" max="16384" width="9.33203125" style="1"/>
  </cols>
  <sheetData>
    <row r="1" spans="1:10" ht="54.75" customHeight="1" x14ac:dyDescent="0.15">
      <c r="E1" s="13"/>
    </row>
    <row r="2" spans="1:10" x14ac:dyDescent="0.15">
      <c r="A2" s="14"/>
    </row>
    <row r="3" spans="1:10" ht="16" x14ac:dyDescent="0.2">
      <c r="A3" s="12"/>
    </row>
    <row r="11" spans="1:10" x14ac:dyDescent="0.15">
      <c r="A11" s="1" t="s">
        <v>0</v>
      </c>
      <c r="F11" s="54" t="s">
        <v>1</v>
      </c>
      <c r="G11" s="54"/>
      <c r="H11" s="54"/>
      <c r="I11" s="54"/>
      <c r="J11" s="54"/>
    </row>
    <row r="13" spans="1:10" x14ac:dyDescent="0.15">
      <c r="A13" s="1" t="s">
        <v>2</v>
      </c>
      <c r="C13" s="9" t="s">
        <v>3</v>
      </c>
    </row>
  </sheetData>
  <mergeCells count="1">
    <mergeCell ref="F11:J11"/>
  </mergeCells>
  <hyperlinks>
    <hyperlink ref="F11" r:id="rId1" xr:uid="{3A2AD8E9-C2D0-4610-8EE3-516B34274557}"/>
    <hyperlink ref="F11:J11" r:id="rId2" display="www.pc.gov.au/research/completed/industry-levies" xr:uid="{6FF01003-DD8E-4D18-8322-317FA48DA48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F03E4-D2EF-4CA7-8635-BD8CEFA2BDEF}">
  <dimension ref="B1:O14"/>
  <sheetViews>
    <sheetView zoomScale="90" zoomScaleNormal="90" workbookViewId="0"/>
  </sheetViews>
  <sheetFormatPr baseColWidth="10" defaultColWidth="8.83203125" defaultRowHeight="15" x14ac:dyDescent="0.2"/>
  <cols>
    <col min="2" max="2" width="18.5" customWidth="1"/>
  </cols>
  <sheetData>
    <row r="1" spans="2:15" x14ac:dyDescent="0.2">
      <c r="B1" s="14"/>
    </row>
    <row r="2" spans="2:15" x14ac:dyDescent="0.2">
      <c r="B2" s="3" t="s">
        <v>4</v>
      </c>
      <c r="C2" s="1"/>
    </row>
    <row r="3" spans="2:15" x14ac:dyDescent="0.2">
      <c r="B3" s="4" t="s">
        <v>5</v>
      </c>
      <c r="C3" s="1" t="s">
        <v>6</v>
      </c>
    </row>
    <row r="4" spans="2:15" x14ac:dyDescent="0.2">
      <c r="B4" s="4" t="s">
        <v>7</v>
      </c>
      <c r="C4" s="1" t="s">
        <v>8</v>
      </c>
    </row>
    <row r="5" spans="2:15" x14ac:dyDescent="0.2">
      <c r="B5" s="4" t="s">
        <v>9</v>
      </c>
      <c r="C5" s="1" t="s">
        <v>10</v>
      </c>
    </row>
    <row r="6" spans="2:15" x14ac:dyDescent="0.2">
      <c r="B6" s="4" t="s">
        <v>11</v>
      </c>
      <c r="C6" s="1" t="s">
        <v>12</v>
      </c>
    </row>
    <row r="7" spans="2:15" x14ac:dyDescent="0.2">
      <c r="B7" s="4" t="s">
        <v>13</v>
      </c>
      <c r="C7" s="1" t="s">
        <v>14</v>
      </c>
    </row>
    <row r="8" spans="2:15" x14ac:dyDescent="0.2">
      <c r="B8" s="4" t="s">
        <v>15</v>
      </c>
      <c r="C8" s="1" t="s">
        <v>16</v>
      </c>
    </row>
    <row r="9" spans="2:15" x14ac:dyDescent="0.2">
      <c r="B9" s="4" t="s">
        <v>17</v>
      </c>
      <c r="C9" s="1" t="s">
        <v>18</v>
      </c>
    </row>
    <row r="10" spans="2:15" x14ac:dyDescent="0.2">
      <c r="B10" s="4" t="s">
        <v>19</v>
      </c>
      <c r="C10" s="1" t="s">
        <v>20</v>
      </c>
    </row>
    <row r="13" spans="2:15" x14ac:dyDescent="0.2">
      <c r="B13" s="3" t="s">
        <v>21</v>
      </c>
    </row>
    <row r="14" spans="2:15" ht="101" customHeight="1" x14ac:dyDescent="0.2">
      <c r="B14" s="55" t="s">
        <v>22</v>
      </c>
      <c r="C14" s="56"/>
      <c r="D14" s="56"/>
      <c r="E14" s="56"/>
      <c r="F14" s="56"/>
      <c r="G14" s="56"/>
      <c r="H14" s="56"/>
      <c r="I14" s="56"/>
      <c r="J14" s="56"/>
      <c r="K14" s="56"/>
      <c r="L14" s="56"/>
      <c r="M14" s="56"/>
      <c r="N14" s="56"/>
      <c r="O14" s="56"/>
    </row>
  </sheetData>
  <mergeCells count="1">
    <mergeCell ref="B14:O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5CFCA-5BE4-49D7-80BB-2BC202E504AF}">
  <sheetPr>
    <tabColor theme="3"/>
  </sheetPr>
  <dimension ref="A1:AL259"/>
  <sheetViews>
    <sheetView zoomScale="69" zoomScaleNormal="70" workbookViewId="0">
      <pane xSplit="1" ySplit="1" topLeftCell="B2" activePane="bottomRight" state="frozen"/>
      <selection pane="topRight" activeCell="D220" sqref="D220"/>
      <selection pane="bottomLeft" activeCell="D220" sqref="D220"/>
      <selection pane="bottomRight"/>
    </sheetView>
  </sheetViews>
  <sheetFormatPr baseColWidth="10" defaultColWidth="8.6640625" defaultRowHeight="12.5" customHeight="1" x14ac:dyDescent="0.15"/>
  <cols>
    <col min="1" max="1" width="56.33203125" style="1" customWidth="1"/>
    <col min="2" max="2" width="36.5" style="1" customWidth="1"/>
    <col min="3" max="3" width="29.33203125" style="1" bestFit="1" customWidth="1"/>
    <col min="4" max="4" width="27.5" style="19" customWidth="1"/>
    <col min="5" max="5" width="47.33203125" style="1" customWidth="1"/>
    <col min="6" max="6" width="55" style="1" customWidth="1"/>
    <col min="7" max="7" width="27" style="1" customWidth="1"/>
    <col min="8" max="8" width="23.33203125" style="1" customWidth="1"/>
    <col min="9" max="9" width="28.5" style="25" bestFit="1" customWidth="1"/>
    <col min="10" max="10" width="22.5" style="1" bestFit="1" customWidth="1"/>
    <col min="11" max="11" width="32.33203125" style="1" customWidth="1"/>
    <col min="12" max="12" width="38" style="1" customWidth="1"/>
    <col min="13" max="13" width="17" style="1" customWidth="1"/>
    <col min="14" max="14" width="101.6640625" style="1" customWidth="1"/>
    <col min="15" max="15" width="27.33203125" style="1" customWidth="1"/>
    <col min="16" max="16" width="163.33203125" style="1" customWidth="1"/>
    <col min="17" max="16384" width="8.6640625" style="1"/>
  </cols>
  <sheetData>
    <row r="1" spans="1:16" ht="12.5" customHeight="1" x14ac:dyDescent="0.15">
      <c r="A1" s="3" t="s">
        <v>23</v>
      </c>
      <c r="B1" s="3" t="s">
        <v>24</v>
      </c>
      <c r="C1" s="3" t="s">
        <v>25</v>
      </c>
      <c r="D1" s="17" t="s">
        <v>26</v>
      </c>
      <c r="E1" s="3" t="s">
        <v>27</v>
      </c>
      <c r="F1" s="3" t="s">
        <v>28</v>
      </c>
      <c r="G1" s="3" t="s">
        <v>29</v>
      </c>
      <c r="H1" s="3" t="s">
        <v>30</v>
      </c>
      <c r="I1" s="18" t="s">
        <v>31</v>
      </c>
      <c r="J1" s="3" t="s">
        <v>32</v>
      </c>
      <c r="K1" s="3" t="s">
        <v>33</v>
      </c>
      <c r="L1" s="3" t="s">
        <v>34</v>
      </c>
      <c r="M1" s="3" t="s">
        <v>35</v>
      </c>
      <c r="N1" s="3" t="s">
        <v>36</v>
      </c>
      <c r="O1" s="3" t="s">
        <v>37</v>
      </c>
      <c r="P1" s="3" t="s">
        <v>38</v>
      </c>
    </row>
    <row r="2" spans="1:16" ht="12.5" customHeight="1" x14ac:dyDescent="0.15">
      <c r="A2" s="1" t="s">
        <v>39</v>
      </c>
      <c r="B2" s="1" t="s">
        <v>40</v>
      </c>
      <c r="C2" s="1" t="s">
        <v>41</v>
      </c>
      <c r="D2" s="19" t="s">
        <v>42</v>
      </c>
      <c r="E2" s="1" t="s">
        <v>43</v>
      </c>
      <c r="F2" s="20" t="s">
        <v>44</v>
      </c>
      <c r="G2" s="6" t="s">
        <v>11</v>
      </c>
      <c r="H2" s="11">
        <v>70000000</v>
      </c>
      <c r="I2" s="21">
        <v>70</v>
      </c>
      <c r="J2" s="1" t="s">
        <v>45</v>
      </c>
      <c r="K2" s="1" t="s">
        <v>46</v>
      </c>
      <c r="L2" s="15" t="s">
        <v>47</v>
      </c>
      <c r="M2" s="1">
        <v>2024</v>
      </c>
      <c r="O2" s="1" t="s">
        <v>47</v>
      </c>
    </row>
    <row r="3" spans="1:16" ht="12.5" customHeight="1" x14ac:dyDescent="0.15">
      <c r="A3" s="1" t="s">
        <v>48</v>
      </c>
      <c r="B3" s="1" t="s">
        <v>49</v>
      </c>
      <c r="C3" s="1" t="s">
        <v>50</v>
      </c>
      <c r="D3" s="19" t="s">
        <v>51</v>
      </c>
      <c r="E3" s="1" t="s">
        <v>52</v>
      </c>
      <c r="F3" s="1" t="s">
        <v>53</v>
      </c>
      <c r="G3" s="22" t="s">
        <v>11</v>
      </c>
      <c r="H3" s="11">
        <v>25.62</v>
      </c>
      <c r="I3" s="23">
        <f>H3/1000000</f>
        <v>2.5620000000000002E-5</v>
      </c>
      <c r="J3" s="1" t="s">
        <v>54</v>
      </c>
      <c r="K3" s="1" t="s">
        <v>55</v>
      </c>
      <c r="L3" s="15" t="s">
        <v>56</v>
      </c>
      <c r="M3" s="1">
        <v>1993</v>
      </c>
      <c r="N3" s="2" t="s">
        <v>57</v>
      </c>
      <c r="O3" s="6" t="s">
        <v>58</v>
      </c>
      <c r="P3" s="1" t="s">
        <v>59</v>
      </c>
    </row>
    <row r="4" spans="1:16" ht="12.5" customHeight="1" x14ac:dyDescent="0.15">
      <c r="A4" s="1" t="s">
        <v>60</v>
      </c>
      <c r="B4" s="1" t="s">
        <v>49</v>
      </c>
      <c r="C4" s="1" t="s">
        <v>50</v>
      </c>
      <c r="D4" s="19" t="s">
        <v>61</v>
      </c>
      <c r="E4" s="1" t="s">
        <v>62</v>
      </c>
      <c r="F4" s="1" t="s">
        <v>63</v>
      </c>
      <c r="G4" s="22" t="s">
        <v>11</v>
      </c>
      <c r="H4" s="11">
        <v>957.44999999999993</v>
      </c>
      <c r="I4" s="23">
        <f>H4/1000000</f>
        <v>9.5744999999999988E-4</v>
      </c>
      <c r="J4" s="1" t="s">
        <v>54</v>
      </c>
      <c r="K4" s="1" t="s">
        <v>55</v>
      </c>
      <c r="L4" s="15" t="s">
        <v>56</v>
      </c>
      <c r="M4" s="1">
        <v>1992</v>
      </c>
      <c r="N4" s="2" t="s">
        <v>64</v>
      </c>
      <c r="O4" s="6" t="s">
        <v>58</v>
      </c>
      <c r="P4" s="1" t="s">
        <v>59</v>
      </c>
    </row>
    <row r="5" spans="1:16" ht="13.5" customHeight="1" x14ac:dyDescent="0.15">
      <c r="A5" s="1" t="s">
        <v>65</v>
      </c>
      <c r="B5" s="1" t="s">
        <v>49</v>
      </c>
      <c r="C5" s="1" t="s">
        <v>50</v>
      </c>
      <c r="D5" s="19" t="s">
        <v>66</v>
      </c>
      <c r="E5" s="1" t="s">
        <v>67</v>
      </c>
      <c r="F5" s="6" t="s">
        <v>68</v>
      </c>
      <c r="G5" s="22" t="s">
        <v>11</v>
      </c>
      <c r="H5" s="11">
        <v>3554</v>
      </c>
      <c r="I5" s="23">
        <f>H5/1000000</f>
        <v>3.5539999999999999E-3</v>
      </c>
      <c r="J5" s="1" t="s">
        <v>54</v>
      </c>
      <c r="K5" s="1" t="s">
        <v>55</v>
      </c>
      <c r="L5" s="15" t="s">
        <v>56</v>
      </c>
      <c r="M5" s="1">
        <v>1977</v>
      </c>
      <c r="N5" s="2" t="s">
        <v>69</v>
      </c>
      <c r="O5" s="6" t="s">
        <v>58</v>
      </c>
      <c r="P5" s="1" t="s">
        <v>59</v>
      </c>
    </row>
    <row r="6" spans="1:16" ht="12.5" customHeight="1" x14ac:dyDescent="0.15">
      <c r="A6" s="1" t="s">
        <v>70</v>
      </c>
      <c r="B6" s="1" t="s">
        <v>49</v>
      </c>
      <c r="C6" s="1" t="s">
        <v>50</v>
      </c>
      <c r="D6" s="19" t="s">
        <v>71</v>
      </c>
      <c r="E6" s="1" t="s">
        <v>72</v>
      </c>
      <c r="F6" s="1" t="s">
        <v>73</v>
      </c>
      <c r="G6" s="22" t="s">
        <v>11</v>
      </c>
      <c r="H6" s="11">
        <v>5672.527</v>
      </c>
      <c r="I6" s="23" t="s">
        <v>74</v>
      </c>
      <c r="J6" s="1" t="s">
        <v>54</v>
      </c>
      <c r="K6" s="1" t="s">
        <v>55</v>
      </c>
      <c r="L6" s="15" t="s">
        <v>56</v>
      </c>
      <c r="M6" s="1">
        <v>1989</v>
      </c>
      <c r="N6" s="2" t="s">
        <v>75</v>
      </c>
      <c r="O6" s="6" t="s">
        <v>58</v>
      </c>
      <c r="P6" s="1" t="s">
        <v>59</v>
      </c>
    </row>
    <row r="7" spans="1:16" ht="12.5" customHeight="1" x14ac:dyDescent="0.15">
      <c r="A7" s="1" t="s">
        <v>76</v>
      </c>
      <c r="B7" s="1" t="s">
        <v>49</v>
      </c>
      <c r="C7" s="1" t="s">
        <v>50</v>
      </c>
      <c r="D7" s="19" t="s">
        <v>71</v>
      </c>
      <c r="E7" s="1" t="s">
        <v>72</v>
      </c>
      <c r="F7" s="1" t="s">
        <v>73</v>
      </c>
      <c r="G7" s="22" t="s">
        <v>11</v>
      </c>
      <c r="H7" s="11">
        <v>5672.527</v>
      </c>
      <c r="I7" s="23" t="s">
        <v>74</v>
      </c>
      <c r="J7" s="1" t="s">
        <v>54</v>
      </c>
      <c r="K7" s="1" t="s">
        <v>55</v>
      </c>
      <c r="L7" s="15" t="s">
        <v>56</v>
      </c>
      <c r="M7" s="1">
        <v>1989</v>
      </c>
      <c r="N7" s="2" t="s">
        <v>75</v>
      </c>
      <c r="O7" s="6" t="s">
        <v>58</v>
      </c>
      <c r="P7" s="1" t="s">
        <v>59</v>
      </c>
    </row>
    <row r="8" spans="1:16" ht="12.5" customHeight="1" x14ac:dyDescent="0.15">
      <c r="A8" s="1" t="s">
        <v>77</v>
      </c>
      <c r="B8" s="1" t="s">
        <v>49</v>
      </c>
      <c r="C8" s="1" t="s">
        <v>50</v>
      </c>
      <c r="D8" s="19" t="s">
        <v>71</v>
      </c>
      <c r="E8" s="1" t="s">
        <v>72</v>
      </c>
      <c r="F8" s="1" t="s">
        <v>78</v>
      </c>
      <c r="G8" s="22" t="s">
        <v>11</v>
      </c>
      <c r="H8" s="11">
        <v>5672.527</v>
      </c>
      <c r="I8" s="23" t="s">
        <v>74</v>
      </c>
      <c r="J8" s="1" t="s">
        <v>54</v>
      </c>
      <c r="K8" s="1" t="s">
        <v>55</v>
      </c>
      <c r="L8" s="15" t="s">
        <v>56</v>
      </c>
      <c r="M8" s="1">
        <v>1989</v>
      </c>
      <c r="N8" s="2" t="s">
        <v>75</v>
      </c>
      <c r="O8" s="6" t="s">
        <v>58</v>
      </c>
      <c r="P8" s="1" t="s">
        <v>59</v>
      </c>
    </row>
    <row r="9" spans="1:16" ht="12.5" customHeight="1" x14ac:dyDescent="0.15">
      <c r="A9" s="1" t="s">
        <v>79</v>
      </c>
      <c r="B9" s="1" t="s">
        <v>49</v>
      </c>
      <c r="C9" s="1" t="s">
        <v>50</v>
      </c>
      <c r="D9" s="19" t="s">
        <v>71</v>
      </c>
      <c r="E9" s="1" t="s">
        <v>72</v>
      </c>
      <c r="F9" s="1" t="s">
        <v>73</v>
      </c>
      <c r="G9" s="22" t="s">
        <v>11</v>
      </c>
      <c r="H9" s="11">
        <v>5672.527</v>
      </c>
      <c r="I9" s="23" t="s">
        <v>74</v>
      </c>
      <c r="J9" s="1" t="s">
        <v>54</v>
      </c>
      <c r="K9" s="1" t="s">
        <v>55</v>
      </c>
      <c r="L9" s="15" t="s">
        <v>56</v>
      </c>
      <c r="M9" s="1">
        <v>1989</v>
      </c>
      <c r="N9" s="2" t="s">
        <v>75</v>
      </c>
      <c r="O9" s="6" t="s">
        <v>58</v>
      </c>
      <c r="P9" s="1" t="s">
        <v>59</v>
      </c>
    </row>
    <row r="10" spans="1:16" ht="12.5" customHeight="1" x14ac:dyDescent="0.15">
      <c r="A10" s="1" t="s">
        <v>80</v>
      </c>
      <c r="B10" s="1" t="s">
        <v>49</v>
      </c>
      <c r="C10" s="1" t="s">
        <v>50</v>
      </c>
      <c r="D10" s="19" t="s">
        <v>71</v>
      </c>
      <c r="E10" s="1" t="s">
        <v>72</v>
      </c>
      <c r="F10" s="1" t="s">
        <v>78</v>
      </c>
      <c r="G10" s="22" t="s">
        <v>11</v>
      </c>
      <c r="H10" s="11">
        <v>5672.527000000001</v>
      </c>
      <c r="I10" s="23" t="s">
        <v>74</v>
      </c>
      <c r="J10" s="1" t="s">
        <v>54</v>
      </c>
      <c r="K10" s="1" t="s">
        <v>55</v>
      </c>
      <c r="L10" s="15" t="s">
        <v>56</v>
      </c>
      <c r="M10" s="1">
        <v>1989</v>
      </c>
      <c r="N10" s="2" t="s">
        <v>75</v>
      </c>
      <c r="O10" s="6" t="s">
        <v>58</v>
      </c>
      <c r="P10" s="1" t="s">
        <v>59</v>
      </c>
    </row>
    <row r="11" spans="1:16" ht="12.5" customHeight="1" x14ac:dyDescent="0.15">
      <c r="A11" s="1" t="s">
        <v>81</v>
      </c>
      <c r="B11" s="1" t="s">
        <v>49</v>
      </c>
      <c r="C11" s="1" t="s">
        <v>50</v>
      </c>
      <c r="D11" s="19" t="s">
        <v>71</v>
      </c>
      <c r="E11" s="1" t="s">
        <v>72</v>
      </c>
      <c r="F11" s="1" t="s">
        <v>78</v>
      </c>
      <c r="G11" s="22" t="s">
        <v>11</v>
      </c>
      <c r="H11" s="11">
        <v>5672.527000000001</v>
      </c>
      <c r="I11" s="23" t="s">
        <v>74</v>
      </c>
      <c r="J11" s="1" t="s">
        <v>54</v>
      </c>
      <c r="K11" s="1" t="s">
        <v>55</v>
      </c>
      <c r="L11" s="15" t="s">
        <v>56</v>
      </c>
      <c r="M11" s="1">
        <v>1989</v>
      </c>
      <c r="N11" s="2" t="s">
        <v>75</v>
      </c>
      <c r="O11" s="6" t="s">
        <v>58</v>
      </c>
      <c r="P11" s="1" t="s">
        <v>59</v>
      </c>
    </row>
    <row r="12" spans="1:16" ht="12.5" customHeight="1" x14ac:dyDescent="0.15">
      <c r="A12" s="1" t="s">
        <v>82</v>
      </c>
      <c r="B12" s="1" t="s">
        <v>49</v>
      </c>
      <c r="C12" s="1" t="s">
        <v>50</v>
      </c>
      <c r="D12" s="19" t="s">
        <v>71</v>
      </c>
      <c r="E12" s="1" t="s">
        <v>72</v>
      </c>
      <c r="F12" s="1" t="s">
        <v>78</v>
      </c>
      <c r="G12" s="22" t="s">
        <v>11</v>
      </c>
      <c r="H12" s="11">
        <v>5672.527000000001</v>
      </c>
      <c r="I12" s="23" t="s">
        <v>74</v>
      </c>
      <c r="J12" s="1" t="s">
        <v>54</v>
      </c>
      <c r="K12" s="1" t="s">
        <v>55</v>
      </c>
      <c r="L12" s="15" t="s">
        <v>56</v>
      </c>
      <c r="M12" s="1">
        <v>1989</v>
      </c>
      <c r="N12" s="2" t="s">
        <v>75</v>
      </c>
      <c r="O12" s="6" t="s">
        <v>58</v>
      </c>
      <c r="P12" s="1" t="s">
        <v>59</v>
      </c>
    </row>
    <row r="13" spans="1:16" ht="13.25" customHeight="1" x14ac:dyDescent="0.15">
      <c r="A13" s="1" t="s">
        <v>83</v>
      </c>
      <c r="B13" s="1" t="s">
        <v>49</v>
      </c>
      <c r="C13" s="1" t="s">
        <v>50</v>
      </c>
      <c r="D13" s="19" t="s">
        <v>71</v>
      </c>
      <c r="E13" s="1" t="s">
        <v>72</v>
      </c>
      <c r="F13" s="1" t="s">
        <v>73</v>
      </c>
      <c r="G13" s="22" t="s">
        <v>11</v>
      </c>
      <c r="H13" s="11">
        <v>5672.527000000001</v>
      </c>
      <c r="I13" s="23" t="s">
        <v>74</v>
      </c>
      <c r="J13" s="1" t="s">
        <v>54</v>
      </c>
      <c r="K13" s="1" t="s">
        <v>55</v>
      </c>
      <c r="L13" s="15" t="s">
        <v>56</v>
      </c>
      <c r="M13" s="1">
        <v>1989</v>
      </c>
      <c r="N13" s="2" t="s">
        <v>75</v>
      </c>
      <c r="O13" s="6" t="s">
        <v>58</v>
      </c>
      <c r="P13" s="1" t="s">
        <v>59</v>
      </c>
    </row>
    <row r="14" spans="1:16" ht="12.5" customHeight="1" x14ac:dyDescent="0.15">
      <c r="A14" s="1" t="s">
        <v>84</v>
      </c>
      <c r="B14" s="1" t="s">
        <v>49</v>
      </c>
      <c r="C14" s="1" t="s">
        <v>50</v>
      </c>
      <c r="D14" s="19" t="s">
        <v>71</v>
      </c>
      <c r="E14" s="1" t="s">
        <v>72</v>
      </c>
      <c r="F14" s="1" t="s">
        <v>73</v>
      </c>
      <c r="G14" s="22" t="s">
        <v>11</v>
      </c>
      <c r="H14" s="11">
        <v>5672.527000000001</v>
      </c>
      <c r="I14" s="23" t="s">
        <v>74</v>
      </c>
      <c r="J14" s="1" t="s">
        <v>54</v>
      </c>
      <c r="K14" s="1" t="s">
        <v>55</v>
      </c>
      <c r="L14" s="15" t="s">
        <v>56</v>
      </c>
      <c r="M14" s="1">
        <v>1989</v>
      </c>
      <c r="N14" s="2" t="s">
        <v>75</v>
      </c>
      <c r="O14" s="6" t="s">
        <v>58</v>
      </c>
      <c r="P14" s="1" t="s">
        <v>59</v>
      </c>
    </row>
    <row r="15" spans="1:16" ht="12.5" customHeight="1" x14ac:dyDescent="0.15">
      <c r="A15" s="1" t="s">
        <v>85</v>
      </c>
      <c r="B15" s="1" t="s">
        <v>49</v>
      </c>
      <c r="C15" s="1" t="s">
        <v>50</v>
      </c>
      <c r="D15" s="19" t="s">
        <v>71</v>
      </c>
      <c r="E15" s="1" t="s">
        <v>72</v>
      </c>
      <c r="F15" s="1" t="s">
        <v>78</v>
      </c>
      <c r="G15" s="22" t="s">
        <v>11</v>
      </c>
      <c r="H15" s="11">
        <v>5672.527000000001</v>
      </c>
      <c r="I15" s="23" t="s">
        <v>74</v>
      </c>
      <c r="J15" s="1" t="s">
        <v>54</v>
      </c>
      <c r="K15" s="1" t="s">
        <v>55</v>
      </c>
      <c r="L15" s="15" t="s">
        <v>56</v>
      </c>
      <c r="M15" s="1">
        <v>1989</v>
      </c>
      <c r="N15" s="2" t="s">
        <v>75</v>
      </c>
      <c r="O15" s="6" t="s">
        <v>58</v>
      </c>
      <c r="P15" s="1" t="s">
        <v>59</v>
      </c>
    </row>
    <row r="16" spans="1:16" ht="12.5" customHeight="1" x14ac:dyDescent="0.15">
      <c r="A16" s="1" t="s">
        <v>86</v>
      </c>
      <c r="B16" s="1" t="s">
        <v>49</v>
      </c>
      <c r="C16" s="1" t="s">
        <v>50</v>
      </c>
      <c r="D16" s="19" t="s">
        <v>71</v>
      </c>
      <c r="E16" s="1" t="s">
        <v>72</v>
      </c>
      <c r="F16" s="1" t="s">
        <v>73</v>
      </c>
      <c r="G16" s="22" t="s">
        <v>11</v>
      </c>
      <c r="H16" s="11">
        <v>5672.527000000001</v>
      </c>
      <c r="I16" s="23" t="s">
        <v>74</v>
      </c>
      <c r="J16" s="1" t="s">
        <v>54</v>
      </c>
      <c r="K16" s="1" t="s">
        <v>55</v>
      </c>
      <c r="L16" s="15" t="s">
        <v>56</v>
      </c>
      <c r="M16" s="1">
        <v>1989</v>
      </c>
      <c r="N16" s="2" t="s">
        <v>75</v>
      </c>
      <c r="O16" s="6" t="s">
        <v>58</v>
      </c>
      <c r="P16" s="1" t="s">
        <v>59</v>
      </c>
    </row>
    <row r="17" spans="1:16" ht="12.5" customHeight="1" x14ac:dyDescent="0.15">
      <c r="A17" s="1" t="s">
        <v>87</v>
      </c>
      <c r="B17" s="1" t="s">
        <v>49</v>
      </c>
      <c r="C17" s="1" t="s">
        <v>50</v>
      </c>
      <c r="D17" s="19" t="s">
        <v>71</v>
      </c>
      <c r="E17" s="1" t="s">
        <v>72</v>
      </c>
      <c r="F17" s="1" t="s">
        <v>73</v>
      </c>
      <c r="G17" s="22" t="s">
        <v>11</v>
      </c>
      <c r="H17" s="11">
        <v>5672.527000000001</v>
      </c>
      <c r="I17" s="23" t="s">
        <v>74</v>
      </c>
      <c r="J17" s="1" t="s">
        <v>54</v>
      </c>
      <c r="K17" s="1" t="s">
        <v>55</v>
      </c>
      <c r="L17" s="15" t="s">
        <v>56</v>
      </c>
      <c r="M17" s="1">
        <v>1989</v>
      </c>
      <c r="N17" s="2" t="s">
        <v>75</v>
      </c>
      <c r="O17" s="6" t="s">
        <v>58</v>
      </c>
      <c r="P17" s="1" t="s">
        <v>59</v>
      </c>
    </row>
    <row r="18" spans="1:16" ht="12.5" customHeight="1" x14ac:dyDescent="0.15">
      <c r="A18" s="1" t="s">
        <v>88</v>
      </c>
      <c r="B18" s="1" t="s">
        <v>49</v>
      </c>
      <c r="C18" s="1" t="s">
        <v>50</v>
      </c>
      <c r="D18" s="19" t="s">
        <v>71</v>
      </c>
      <c r="E18" s="1" t="s">
        <v>72</v>
      </c>
      <c r="F18" s="1" t="s">
        <v>73</v>
      </c>
      <c r="G18" s="22" t="s">
        <v>11</v>
      </c>
      <c r="H18" s="11">
        <v>5672.527000000001</v>
      </c>
      <c r="I18" s="23" t="s">
        <v>74</v>
      </c>
      <c r="J18" s="1" t="s">
        <v>54</v>
      </c>
      <c r="K18" s="1" t="s">
        <v>55</v>
      </c>
      <c r="L18" s="15" t="s">
        <v>56</v>
      </c>
      <c r="M18" s="1">
        <v>1989</v>
      </c>
      <c r="N18" s="2" t="s">
        <v>75</v>
      </c>
      <c r="O18" s="6" t="s">
        <v>58</v>
      </c>
      <c r="P18" s="1" t="s">
        <v>59</v>
      </c>
    </row>
    <row r="19" spans="1:16" ht="12.5" customHeight="1" x14ac:dyDescent="0.15">
      <c r="A19" s="1" t="s">
        <v>89</v>
      </c>
      <c r="B19" s="1" t="s">
        <v>49</v>
      </c>
      <c r="C19" s="1" t="s">
        <v>50</v>
      </c>
      <c r="D19" s="19" t="s">
        <v>71</v>
      </c>
      <c r="E19" s="1" t="s">
        <v>72</v>
      </c>
      <c r="F19" s="1" t="s">
        <v>78</v>
      </c>
      <c r="G19" s="22" t="s">
        <v>11</v>
      </c>
      <c r="H19" s="11">
        <v>5672.527000000001</v>
      </c>
      <c r="I19" s="23" t="s">
        <v>74</v>
      </c>
      <c r="J19" s="1" t="s">
        <v>54</v>
      </c>
      <c r="K19" s="1" t="s">
        <v>55</v>
      </c>
      <c r="L19" s="15" t="s">
        <v>56</v>
      </c>
      <c r="M19" s="1">
        <v>1989</v>
      </c>
      <c r="N19" s="2" t="s">
        <v>75</v>
      </c>
      <c r="O19" s="6" t="s">
        <v>58</v>
      </c>
      <c r="P19" s="1" t="s">
        <v>59</v>
      </c>
    </row>
    <row r="20" spans="1:16" ht="12.5" customHeight="1" x14ac:dyDescent="0.15">
      <c r="A20" s="1" t="s">
        <v>90</v>
      </c>
      <c r="B20" s="1" t="s">
        <v>49</v>
      </c>
      <c r="C20" s="1" t="s">
        <v>50</v>
      </c>
      <c r="D20" s="19" t="s">
        <v>71</v>
      </c>
      <c r="E20" s="1" t="s">
        <v>72</v>
      </c>
      <c r="F20" s="1" t="s">
        <v>78</v>
      </c>
      <c r="G20" s="22" t="s">
        <v>11</v>
      </c>
      <c r="H20" s="11">
        <v>5672.527000000001</v>
      </c>
      <c r="I20" s="23" t="s">
        <v>74</v>
      </c>
      <c r="J20" s="1" t="s">
        <v>54</v>
      </c>
      <c r="K20" s="1" t="s">
        <v>55</v>
      </c>
      <c r="L20" s="15" t="s">
        <v>56</v>
      </c>
      <c r="M20" s="1">
        <v>1989</v>
      </c>
      <c r="N20" s="2" t="s">
        <v>75</v>
      </c>
      <c r="O20" s="6" t="s">
        <v>58</v>
      </c>
      <c r="P20" s="1" t="s">
        <v>59</v>
      </c>
    </row>
    <row r="21" spans="1:16" ht="12.5" customHeight="1" x14ac:dyDescent="0.15">
      <c r="A21" s="1" t="s">
        <v>91</v>
      </c>
      <c r="B21" s="1" t="s">
        <v>49</v>
      </c>
      <c r="C21" s="1" t="s">
        <v>50</v>
      </c>
      <c r="D21" s="19" t="s">
        <v>71</v>
      </c>
      <c r="E21" s="1" t="s">
        <v>72</v>
      </c>
      <c r="F21" s="1" t="s">
        <v>78</v>
      </c>
      <c r="G21" s="22" t="s">
        <v>11</v>
      </c>
      <c r="H21" s="11">
        <v>5672.527000000001</v>
      </c>
      <c r="I21" s="23" t="s">
        <v>74</v>
      </c>
      <c r="J21" s="1" t="s">
        <v>54</v>
      </c>
      <c r="K21" s="1" t="s">
        <v>55</v>
      </c>
      <c r="L21" s="15" t="s">
        <v>56</v>
      </c>
      <c r="M21" s="1">
        <v>1989</v>
      </c>
      <c r="N21" s="2" t="s">
        <v>75</v>
      </c>
      <c r="O21" s="6" t="s">
        <v>58</v>
      </c>
      <c r="P21" s="1" t="s">
        <v>59</v>
      </c>
    </row>
    <row r="22" spans="1:16" ht="12.5" customHeight="1" x14ac:dyDescent="0.15">
      <c r="A22" s="1" t="s">
        <v>92</v>
      </c>
      <c r="B22" s="1" t="s">
        <v>49</v>
      </c>
      <c r="C22" s="1" t="s">
        <v>50</v>
      </c>
      <c r="D22" s="19" t="s">
        <v>71</v>
      </c>
      <c r="E22" s="1" t="s">
        <v>72</v>
      </c>
      <c r="F22" s="1" t="s">
        <v>73</v>
      </c>
      <c r="G22" s="22" t="s">
        <v>11</v>
      </c>
      <c r="H22" s="11">
        <v>5672.527000000001</v>
      </c>
      <c r="I22" s="23" t="s">
        <v>74</v>
      </c>
      <c r="J22" s="1" t="s">
        <v>54</v>
      </c>
      <c r="K22" s="1" t="s">
        <v>55</v>
      </c>
      <c r="L22" s="15" t="s">
        <v>56</v>
      </c>
      <c r="M22" s="1">
        <v>1989</v>
      </c>
      <c r="N22" s="2" t="s">
        <v>75</v>
      </c>
      <c r="O22" s="6" t="s">
        <v>58</v>
      </c>
      <c r="P22" s="1" t="s">
        <v>59</v>
      </c>
    </row>
    <row r="23" spans="1:16" ht="12.5" customHeight="1" x14ac:dyDescent="0.15">
      <c r="A23" s="1" t="s">
        <v>93</v>
      </c>
      <c r="B23" s="1" t="s">
        <v>49</v>
      </c>
      <c r="C23" s="1" t="s">
        <v>50</v>
      </c>
      <c r="D23" s="19" t="s">
        <v>71</v>
      </c>
      <c r="E23" s="1" t="s">
        <v>72</v>
      </c>
      <c r="F23" s="1" t="s">
        <v>94</v>
      </c>
      <c r="G23" s="22" t="s">
        <v>11</v>
      </c>
      <c r="H23" s="11">
        <v>5672.527000000001</v>
      </c>
      <c r="I23" s="23" t="s">
        <v>74</v>
      </c>
      <c r="J23" s="1" t="s">
        <v>54</v>
      </c>
      <c r="K23" s="1" t="s">
        <v>55</v>
      </c>
      <c r="L23" s="15" t="s">
        <v>56</v>
      </c>
      <c r="M23" s="1">
        <v>1989</v>
      </c>
      <c r="N23" s="2" t="s">
        <v>75</v>
      </c>
      <c r="O23" s="6" t="s">
        <v>58</v>
      </c>
      <c r="P23" s="1" t="s">
        <v>59</v>
      </c>
    </row>
    <row r="24" spans="1:16" ht="12.5" customHeight="1" x14ac:dyDescent="0.15">
      <c r="A24" s="1" t="s">
        <v>95</v>
      </c>
      <c r="B24" s="1" t="s">
        <v>49</v>
      </c>
      <c r="C24" s="1" t="s">
        <v>50</v>
      </c>
      <c r="D24" s="19" t="s">
        <v>71</v>
      </c>
      <c r="E24" s="1" t="s">
        <v>72</v>
      </c>
      <c r="F24" s="1" t="s">
        <v>73</v>
      </c>
      <c r="G24" s="22" t="s">
        <v>11</v>
      </c>
      <c r="H24" s="11">
        <v>5672.527000000001</v>
      </c>
      <c r="I24" s="23" t="s">
        <v>74</v>
      </c>
      <c r="J24" s="1" t="s">
        <v>54</v>
      </c>
      <c r="K24" s="1" t="s">
        <v>55</v>
      </c>
      <c r="L24" s="15" t="s">
        <v>56</v>
      </c>
      <c r="M24" s="1">
        <v>1989</v>
      </c>
      <c r="N24" s="2" t="s">
        <v>75</v>
      </c>
      <c r="O24" s="6" t="s">
        <v>58</v>
      </c>
      <c r="P24" s="1" t="s">
        <v>59</v>
      </c>
    </row>
    <row r="25" spans="1:16" ht="12.5" customHeight="1" x14ac:dyDescent="0.15">
      <c r="A25" s="1" t="s">
        <v>96</v>
      </c>
      <c r="B25" s="1" t="s">
        <v>49</v>
      </c>
      <c r="C25" s="1" t="s">
        <v>50</v>
      </c>
      <c r="D25" s="19" t="s">
        <v>71</v>
      </c>
      <c r="E25" s="1" t="s">
        <v>72</v>
      </c>
      <c r="F25" s="1" t="s">
        <v>78</v>
      </c>
      <c r="G25" s="22" t="s">
        <v>11</v>
      </c>
      <c r="H25" s="11">
        <v>5672.527000000001</v>
      </c>
      <c r="I25" s="23" t="s">
        <v>74</v>
      </c>
      <c r="J25" s="1" t="s">
        <v>54</v>
      </c>
      <c r="K25" s="1" t="s">
        <v>55</v>
      </c>
      <c r="L25" s="15" t="s">
        <v>56</v>
      </c>
      <c r="M25" s="1">
        <v>1989</v>
      </c>
      <c r="N25" s="2" t="s">
        <v>75</v>
      </c>
      <c r="O25" s="6" t="s">
        <v>58</v>
      </c>
      <c r="P25" s="1" t="s">
        <v>59</v>
      </c>
    </row>
    <row r="26" spans="1:16" ht="12.5" customHeight="1" x14ac:dyDescent="0.15">
      <c r="A26" s="1" t="s">
        <v>97</v>
      </c>
      <c r="B26" s="1" t="s">
        <v>49</v>
      </c>
      <c r="C26" s="1" t="s">
        <v>50</v>
      </c>
      <c r="D26" s="19" t="s">
        <v>42</v>
      </c>
      <c r="E26" s="1" t="s">
        <v>98</v>
      </c>
      <c r="F26" s="1" t="s">
        <v>99</v>
      </c>
      <c r="G26" s="22" t="s">
        <v>11</v>
      </c>
      <c r="H26" s="11">
        <v>6057.16</v>
      </c>
      <c r="I26" s="23" t="s">
        <v>74</v>
      </c>
      <c r="J26" s="1" t="s">
        <v>54</v>
      </c>
      <c r="K26" s="1" t="s">
        <v>55</v>
      </c>
      <c r="L26" s="15" t="s">
        <v>56</v>
      </c>
      <c r="M26" s="1">
        <v>1997</v>
      </c>
      <c r="N26" s="2" t="s">
        <v>100</v>
      </c>
      <c r="O26" s="6" t="s">
        <v>58</v>
      </c>
      <c r="P26" s="1" t="s">
        <v>59</v>
      </c>
    </row>
    <row r="27" spans="1:16" ht="12.5" customHeight="1" x14ac:dyDescent="0.15">
      <c r="A27" s="1" t="s">
        <v>101</v>
      </c>
      <c r="B27" s="1" t="s">
        <v>49</v>
      </c>
      <c r="C27" s="1" t="s">
        <v>50</v>
      </c>
      <c r="D27" s="19" t="s">
        <v>42</v>
      </c>
      <c r="E27" s="1" t="s">
        <v>98</v>
      </c>
      <c r="F27" s="1" t="s">
        <v>102</v>
      </c>
      <c r="G27" s="22" t="s">
        <v>11</v>
      </c>
      <c r="H27" s="11">
        <v>6057.16</v>
      </c>
      <c r="I27" s="23" t="s">
        <v>74</v>
      </c>
      <c r="J27" s="1" t="s">
        <v>54</v>
      </c>
      <c r="K27" s="1" t="s">
        <v>55</v>
      </c>
      <c r="L27" s="15" t="s">
        <v>56</v>
      </c>
      <c r="M27" s="1">
        <v>1997</v>
      </c>
      <c r="N27" s="2" t="s">
        <v>100</v>
      </c>
      <c r="O27" s="6" t="s">
        <v>58</v>
      </c>
      <c r="P27" s="1" t="s">
        <v>59</v>
      </c>
    </row>
    <row r="28" spans="1:16" ht="12.5" customHeight="1" x14ac:dyDescent="0.15">
      <c r="A28" s="1" t="s">
        <v>103</v>
      </c>
      <c r="B28" s="1" t="s">
        <v>49</v>
      </c>
      <c r="C28" s="1" t="s">
        <v>50</v>
      </c>
      <c r="D28" s="19" t="s">
        <v>104</v>
      </c>
      <c r="E28" s="1" t="s">
        <v>98</v>
      </c>
      <c r="F28" s="1" t="s">
        <v>105</v>
      </c>
      <c r="G28" s="22" t="s">
        <v>11</v>
      </c>
      <c r="H28" s="11">
        <v>6649.91</v>
      </c>
      <c r="I28" s="23">
        <f>H28/1000000</f>
        <v>6.6499100000000002E-3</v>
      </c>
      <c r="J28" s="1" t="s">
        <v>54</v>
      </c>
      <c r="K28" s="1" t="s">
        <v>55</v>
      </c>
      <c r="L28" s="15" t="s">
        <v>56</v>
      </c>
      <c r="M28" s="1">
        <v>1993</v>
      </c>
      <c r="N28" s="2" t="s">
        <v>106</v>
      </c>
      <c r="O28" s="6" t="s">
        <v>58</v>
      </c>
      <c r="P28" s="1" t="s">
        <v>59</v>
      </c>
    </row>
    <row r="29" spans="1:16" ht="12.5" customHeight="1" x14ac:dyDescent="0.15">
      <c r="A29" s="1" t="s">
        <v>107</v>
      </c>
      <c r="B29" s="1" t="s">
        <v>108</v>
      </c>
      <c r="C29" s="1" t="s">
        <v>50</v>
      </c>
      <c r="D29" s="19" t="s">
        <v>109</v>
      </c>
      <c r="E29" s="1" t="s">
        <v>110</v>
      </c>
      <c r="F29" s="24" t="s">
        <v>111</v>
      </c>
      <c r="G29" s="22" t="s">
        <v>11</v>
      </c>
      <c r="H29" s="11">
        <v>19465</v>
      </c>
      <c r="I29" s="25">
        <v>1.9E-2</v>
      </c>
      <c r="J29" s="1" t="s">
        <v>54</v>
      </c>
      <c r="K29" s="1" t="s">
        <v>55</v>
      </c>
      <c r="L29" s="15" t="s">
        <v>112</v>
      </c>
      <c r="M29" s="1">
        <v>2016</v>
      </c>
      <c r="N29" s="2" t="s">
        <v>113</v>
      </c>
      <c r="O29" s="6" t="s">
        <v>114</v>
      </c>
      <c r="P29" s="2" t="s">
        <v>115</v>
      </c>
    </row>
    <row r="30" spans="1:16" ht="12.5" customHeight="1" x14ac:dyDescent="0.15">
      <c r="A30" s="1" t="s">
        <v>116</v>
      </c>
      <c r="B30" s="1" t="s">
        <v>49</v>
      </c>
      <c r="C30" s="1" t="s">
        <v>50</v>
      </c>
      <c r="D30" s="19" t="s">
        <v>51</v>
      </c>
      <c r="E30" s="1" t="s">
        <v>52</v>
      </c>
      <c r="F30" s="1" t="s">
        <v>117</v>
      </c>
      <c r="G30" s="22" t="s">
        <v>11</v>
      </c>
      <c r="H30" s="11">
        <v>21777.039999999997</v>
      </c>
      <c r="I30" s="23">
        <f t="shared" ref="I30:I39" si="0">H30/1000000</f>
        <v>2.1777039999999998E-2</v>
      </c>
      <c r="J30" s="1" t="s">
        <v>54</v>
      </c>
      <c r="K30" s="1" t="s">
        <v>55</v>
      </c>
      <c r="L30" s="15" t="s">
        <v>56</v>
      </c>
      <c r="M30" s="1">
        <v>1993</v>
      </c>
      <c r="N30" s="2" t="s">
        <v>57</v>
      </c>
      <c r="O30" s="6" t="s">
        <v>58</v>
      </c>
      <c r="P30" s="1" t="s">
        <v>59</v>
      </c>
    </row>
    <row r="31" spans="1:16" ht="12.5" customHeight="1" x14ac:dyDescent="0.15">
      <c r="A31" s="1" t="s">
        <v>118</v>
      </c>
      <c r="B31" s="1" t="s">
        <v>49</v>
      </c>
      <c r="C31" s="1" t="s">
        <v>50</v>
      </c>
      <c r="D31" s="19" t="s">
        <v>42</v>
      </c>
      <c r="E31" s="1" t="s">
        <v>119</v>
      </c>
      <c r="F31" s="1" t="s">
        <v>120</v>
      </c>
      <c r="G31" s="22" t="s">
        <v>11</v>
      </c>
      <c r="H31" s="11">
        <v>26821.43</v>
      </c>
      <c r="I31" s="23">
        <f t="shared" si="0"/>
        <v>2.682143E-2</v>
      </c>
      <c r="J31" s="1" t="s">
        <v>54</v>
      </c>
      <c r="K31" s="1" t="s">
        <v>55</v>
      </c>
      <c r="L31" s="15" t="s">
        <v>56</v>
      </c>
      <c r="M31" s="1">
        <v>1989</v>
      </c>
      <c r="N31" s="2" t="s">
        <v>121</v>
      </c>
      <c r="O31" s="6" t="s">
        <v>58</v>
      </c>
      <c r="P31" s="1" t="s">
        <v>59</v>
      </c>
    </row>
    <row r="32" spans="1:16" ht="12.5" customHeight="1" x14ac:dyDescent="0.15">
      <c r="A32" s="1" t="s">
        <v>122</v>
      </c>
      <c r="B32" s="1" t="s">
        <v>49</v>
      </c>
      <c r="C32" s="1" t="s">
        <v>50</v>
      </c>
      <c r="D32" s="19" t="s">
        <v>104</v>
      </c>
      <c r="E32" s="1" t="s">
        <v>52</v>
      </c>
      <c r="F32" s="6" t="s">
        <v>123</v>
      </c>
      <c r="G32" s="22" t="s">
        <v>11</v>
      </c>
      <c r="H32" s="11">
        <v>45707</v>
      </c>
      <c r="I32" s="23">
        <f t="shared" si="0"/>
        <v>4.5706999999999998E-2</v>
      </c>
      <c r="J32" s="1" t="s">
        <v>54</v>
      </c>
      <c r="K32" s="1" t="s">
        <v>55</v>
      </c>
      <c r="L32" s="15" t="s">
        <v>56</v>
      </c>
      <c r="M32" s="1">
        <v>2004</v>
      </c>
      <c r="N32" s="2" t="s">
        <v>124</v>
      </c>
      <c r="O32" s="6" t="s">
        <v>58</v>
      </c>
      <c r="P32" s="1" t="s">
        <v>59</v>
      </c>
    </row>
    <row r="33" spans="1:16" ht="12.5" customHeight="1" x14ac:dyDescent="0.15">
      <c r="A33" s="1" t="s">
        <v>125</v>
      </c>
      <c r="B33" s="1" t="s">
        <v>49</v>
      </c>
      <c r="C33" s="1" t="s">
        <v>50</v>
      </c>
      <c r="D33" s="19" t="s">
        <v>126</v>
      </c>
      <c r="E33" s="1" t="s">
        <v>98</v>
      </c>
      <c r="F33" s="1" t="s">
        <v>127</v>
      </c>
      <c r="G33" s="22" t="s">
        <v>11</v>
      </c>
      <c r="H33" s="11">
        <v>48581.220000000008</v>
      </c>
      <c r="I33" s="23">
        <f t="shared" si="0"/>
        <v>4.8581220000000008E-2</v>
      </c>
      <c r="J33" s="1" t="s">
        <v>54</v>
      </c>
      <c r="K33" s="1" t="s">
        <v>55</v>
      </c>
      <c r="L33" s="15" t="s">
        <v>56</v>
      </c>
      <c r="M33" s="1">
        <v>1977</v>
      </c>
      <c r="N33" s="2" t="s">
        <v>128</v>
      </c>
      <c r="O33" s="6" t="s">
        <v>58</v>
      </c>
      <c r="P33" s="1" t="s">
        <v>59</v>
      </c>
    </row>
    <row r="34" spans="1:16" ht="12.5" customHeight="1" x14ac:dyDescent="0.15">
      <c r="A34" s="1" t="s">
        <v>129</v>
      </c>
      <c r="B34" s="1" t="s">
        <v>49</v>
      </c>
      <c r="C34" s="1" t="s">
        <v>50</v>
      </c>
      <c r="D34" s="19" t="s">
        <v>104</v>
      </c>
      <c r="E34" s="1" t="s">
        <v>98</v>
      </c>
      <c r="F34" s="1" t="s">
        <v>130</v>
      </c>
      <c r="G34" s="22" t="s">
        <v>11</v>
      </c>
      <c r="H34" s="11">
        <v>50743.86</v>
      </c>
      <c r="I34" s="23">
        <f t="shared" si="0"/>
        <v>5.0743860000000002E-2</v>
      </c>
      <c r="J34" s="1" t="s">
        <v>54</v>
      </c>
      <c r="K34" s="1" t="s">
        <v>55</v>
      </c>
      <c r="L34" s="15" t="s">
        <v>56</v>
      </c>
      <c r="M34" s="1">
        <v>1964</v>
      </c>
      <c r="N34" s="2" t="s">
        <v>131</v>
      </c>
      <c r="O34" s="6" t="s">
        <v>58</v>
      </c>
      <c r="P34" s="1" t="s">
        <v>59</v>
      </c>
    </row>
    <row r="35" spans="1:16" ht="12.5" customHeight="1" x14ac:dyDescent="0.15">
      <c r="A35" s="1" t="s">
        <v>132</v>
      </c>
      <c r="B35" s="1" t="s">
        <v>49</v>
      </c>
      <c r="C35" s="1" t="s">
        <v>50</v>
      </c>
      <c r="D35" s="19" t="s">
        <v>133</v>
      </c>
      <c r="E35" s="1" t="s">
        <v>134</v>
      </c>
      <c r="F35" s="6" t="s">
        <v>135</v>
      </c>
      <c r="G35" s="22" t="s">
        <v>11</v>
      </c>
      <c r="H35" s="11">
        <v>73025.089999999967</v>
      </c>
      <c r="I35" s="23">
        <f t="shared" si="0"/>
        <v>7.3025089999999973E-2</v>
      </c>
      <c r="J35" s="1" t="s">
        <v>54</v>
      </c>
      <c r="K35" s="1" t="s">
        <v>55</v>
      </c>
      <c r="L35" s="15" t="s">
        <v>56</v>
      </c>
      <c r="M35" s="1">
        <v>1995</v>
      </c>
      <c r="N35" s="2" t="s">
        <v>136</v>
      </c>
      <c r="O35" s="6" t="s">
        <v>58</v>
      </c>
      <c r="P35" s="1" t="s">
        <v>59</v>
      </c>
    </row>
    <row r="36" spans="1:16" ht="12.5" customHeight="1" x14ac:dyDescent="0.15">
      <c r="A36" s="1" t="s">
        <v>137</v>
      </c>
      <c r="B36" s="1" t="s">
        <v>49</v>
      </c>
      <c r="C36" s="1" t="s">
        <v>50</v>
      </c>
      <c r="D36" s="19" t="s">
        <v>138</v>
      </c>
      <c r="E36" s="1" t="s">
        <v>139</v>
      </c>
      <c r="F36" s="6" t="s">
        <v>140</v>
      </c>
      <c r="G36" s="22" t="s">
        <v>11</v>
      </c>
      <c r="H36" s="11">
        <v>82572.389999999985</v>
      </c>
      <c r="I36" s="23">
        <f t="shared" si="0"/>
        <v>8.2572389999999982E-2</v>
      </c>
      <c r="J36" s="1" t="s">
        <v>54</v>
      </c>
      <c r="K36" s="1" t="s">
        <v>55</v>
      </c>
      <c r="L36" s="15" t="s">
        <v>56</v>
      </c>
      <c r="M36" s="1">
        <v>2017</v>
      </c>
      <c r="N36" s="2" t="s">
        <v>141</v>
      </c>
      <c r="O36" s="6" t="s">
        <v>58</v>
      </c>
      <c r="P36" s="1" t="s">
        <v>59</v>
      </c>
    </row>
    <row r="37" spans="1:16" ht="12.5" customHeight="1" x14ac:dyDescent="0.15">
      <c r="A37" s="1" t="s">
        <v>142</v>
      </c>
      <c r="B37" s="1" t="s">
        <v>49</v>
      </c>
      <c r="C37" s="1" t="s">
        <v>50</v>
      </c>
      <c r="D37" s="19" t="s">
        <v>66</v>
      </c>
      <c r="E37" s="1" t="s">
        <v>67</v>
      </c>
      <c r="F37" s="6" t="s">
        <v>143</v>
      </c>
      <c r="G37" s="22" t="s">
        <v>11</v>
      </c>
      <c r="H37" s="11">
        <v>114117.53000000001</v>
      </c>
      <c r="I37" s="23">
        <f t="shared" si="0"/>
        <v>0.11411753000000001</v>
      </c>
      <c r="J37" s="1" t="s">
        <v>54</v>
      </c>
      <c r="K37" s="1" t="s">
        <v>55</v>
      </c>
      <c r="L37" s="15" t="s">
        <v>56</v>
      </c>
      <c r="M37" s="1">
        <v>1977</v>
      </c>
      <c r="N37" s="2" t="s">
        <v>69</v>
      </c>
      <c r="O37" s="6" t="s">
        <v>58</v>
      </c>
      <c r="P37" s="1" t="s">
        <v>59</v>
      </c>
    </row>
    <row r="38" spans="1:16" ht="12.5" customHeight="1" x14ac:dyDescent="0.15">
      <c r="A38" s="1" t="s">
        <v>144</v>
      </c>
      <c r="B38" s="1" t="s">
        <v>49</v>
      </c>
      <c r="C38" s="1" t="s">
        <v>50</v>
      </c>
      <c r="D38" s="19" t="s">
        <v>133</v>
      </c>
      <c r="E38" s="1" t="s">
        <v>145</v>
      </c>
      <c r="F38" s="1" t="s">
        <v>146</v>
      </c>
      <c r="G38" s="22" t="s">
        <v>11</v>
      </c>
      <c r="H38" s="11">
        <v>136079.43000000002</v>
      </c>
      <c r="I38" s="23">
        <f t="shared" si="0"/>
        <v>0.13607943000000003</v>
      </c>
      <c r="J38" s="1" t="s">
        <v>54</v>
      </c>
      <c r="K38" s="1" t="s">
        <v>55</v>
      </c>
      <c r="L38" s="15" t="s">
        <v>56</v>
      </c>
      <c r="M38" s="1">
        <v>1992</v>
      </c>
      <c r="N38" s="2" t="s">
        <v>147</v>
      </c>
      <c r="O38" s="6" t="s">
        <v>58</v>
      </c>
      <c r="P38" s="1" t="s">
        <v>59</v>
      </c>
    </row>
    <row r="39" spans="1:16" ht="12.5" customHeight="1" x14ac:dyDescent="0.15">
      <c r="A39" s="1" t="s">
        <v>148</v>
      </c>
      <c r="B39" s="1" t="s">
        <v>49</v>
      </c>
      <c r="C39" s="1" t="s">
        <v>50</v>
      </c>
      <c r="D39" s="19" t="s">
        <v>133</v>
      </c>
      <c r="E39" s="1" t="s">
        <v>139</v>
      </c>
      <c r="F39" s="1" t="s">
        <v>149</v>
      </c>
      <c r="G39" s="22" t="s">
        <v>11</v>
      </c>
      <c r="H39" s="11">
        <v>167332.46999999997</v>
      </c>
      <c r="I39" s="23">
        <f t="shared" si="0"/>
        <v>0.16733246999999998</v>
      </c>
      <c r="J39" s="1" t="s">
        <v>54</v>
      </c>
      <c r="K39" s="1" t="s">
        <v>55</v>
      </c>
      <c r="L39" s="15" t="s">
        <v>56</v>
      </c>
      <c r="M39" s="1">
        <v>2004</v>
      </c>
      <c r="N39" s="2" t="s">
        <v>150</v>
      </c>
      <c r="O39" s="6" t="s">
        <v>58</v>
      </c>
      <c r="P39" s="1" t="s">
        <v>59</v>
      </c>
    </row>
    <row r="40" spans="1:16" ht="12.5" customHeight="1" x14ac:dyDescent="0.15">
      <c r="A40" s="1" t="s">
        <v>151</v>
      </c>
      <c r="B40" s="1" t="s">
        <v>49</v>
      </c>
      <c r="C40" s="1" t="s">
        <v>50</v>
      </c>
      <c r="D40" s="19" t="s">
        <v>104</v>
      </c>
      <c r="E40" s="1" t="s">
        <v>152</v>
      </c>
      <c r="F40" s="1" t="s">
        <v>153</v>
      </c>
      <c r="G40" s="22" t="s">
        <v>11</v>
      </c>
      <c r="H40" s="11">
        <v>172751.08</v>
      </c>
      <c r="I40" s="23">
        <v>0.17</v>
      </c>
      <c r="J40" s="1" t="s">
        <v>54</v>
      </c>
      <c r="K40" s="1" t="s">
        <v>55</v>
      </c>
      <c r="L40" s="15" t="s">
        <v>56</v>
      </c>
      <c r="M40" s="1">
        <v>1964</v>
      </c>
      <c r="N40" s="2" t="s">
        <v>154</v>
      </c>
      <c r="O40" s="6" t="s">
        <v>58</v>
      </c>
      <c r="P40" s="1" t="s">
        <v>59</v>
      </c>
    </row>
    <row r="41" spans="1:16" ht="12.5" customHeight="1" x14ac:dyDescent="0.15">
      <c r="A41" s="1" t="s">
        <v>155</v>
      </c>
      <c r="B41" s="1" t="s">
        <v>108</v>
      </c>
      <c r="C41" s="1" t="s">
        <v>50</v>
      </c>
      <c r="D41" s="19" t="s">
        <v>42</v>
      </c>
      <c r="E41" s="1" t="s">
        <v>156</v>
      </c>
      <c r="F41" s="1" t="s">
        <v>157</v>
      </c>
      <c r="G41" s="22" t="s">
        <v>17</v>
      </c>
      <c r="H41" s="11">
        <v>200000</v>
      </c>
      <c r="I41" s="25">
        <v>0.2</v>
      </c>
      <c r="J41" s="1" t="s">
        <v>158</v>
      </c>
      <c r="K41" s="1" t="s">
        <v>46</v>
      </c>
      <c r="L41" s="15" t="s">
        <v>159</v>
      </c>
      <c r="M41" s="1">
        <v>2001</v>
      </c>
      <c r="N41" s="2" t="s">
        <v>160</v>
      </c>
      <c r="O41" s="6" t="s">
        <v>58</v>
      </c>
      <c r="P41" s="2" t="s">
        <v>161</v>
      </c>
    </row>
    <row r="42" spans="1:16" ht="12.5" customHeight="1" x14ac:dyDescent="0.15">
      <c r="A42" s="1" t="s">
        <v>162</v>
      </c>
      <c r="B42" s="1" t="s">
        <v>49</v>
      </c>
      <c r="C42" s="1" t="s">
        <v>50</v>
      </c>
      <c r="D42" s="19" t="s">
        <v>163</v>
      </c>
      <c r="E42" s="1" t="s">
        <v>139</v>
      </c>
      <c r="F42" s="1" t="s">
        <v>164</v>
      </c>
      <c r="G42" s="22" t="s">
        <v>11</v>
      </c>
      <c r="H42" s="11">
        <v>221909.5100000001</v>
      </c>
      <c r="I42" s="23">
        <f t="shared" ref="I42:I51" si="1">H42/1000000</f>
        <v>0.22190951000000009</v>
      </c>
      <c r="J42" s="1" t="s">
        <v>54</v>
      </c>
      <c r="K42" s="1" t="s">
        <v>55</v>
      </c>
      <c r="L42" s="15" t="s">
        <v>56</v>
      </c>
      <c r="M42" s="1">
        <v>2004</v>
      </c>
      <c r="N42" s="2" t="s">
        <v>165</v>
      </c>
      <c r="O42" s="6" t="s">
        <v>58</v>
      </c>
      <c r="P42" s="1" t="s">
        <v>59</v>
      </c>
    </row>
    <row r="43" spans="1:16" ht="12.5" customHeight="1" x14ac:dyDescent="0.15">
      <c r="A43" s="1" t="s">
        <v>166</v>
      </c>
      <c r="B43" s="1" t="s">
        <v>49</v>
      </c>
      <c r="C43" s="1" t="s">
        <v>50</v>
      </c>
      <c r="D43" s="19" t="s">
        <v>66</v>
      </c>
      <c r="E43" s="1" t="s">
        <v>67</v>
      </c>
      <c r="F43" s="6" t="s">
        <v>167</v>
      </c>
      <c r="G43" s="22" t="s">
        <v>11</v>
      </c>
      <c r="H43" s="11">
        <v>224753.89999999994</v>
      </c>
      <c r="I43" s="23">
        <f t="shared" si="1"/>
        <v>0.22475389999999992</v>
      </c>
      <c r="J43" s="1" t="s">
        <v>54</v>
      </c>
      <c r="K43" s="1" t="s">
        <v>55</v>
      </c>
      <c r="L43" s="15" t="s">
        <v>56</v>
      </c>
      <c r="M43" s="1">
        <v>1977</v>
      </c>
      <c r="N43" s="2" t="s">
        <v>69</v>
      </c>
      <c r="O43" s="6" t="s">
        <v>58</v>
      </c>
      <c r="P43" s="1" t="s">
        <v>59</v>
      </c>
    </row>
    <row r="44" spans="1:16" ht="12.5" customHeight="1" x14ac:dyDescent="0.15">
      <c r="A44" s="1" t="s">
        <v>168</v>
      </c>
      <c r="B44" s="1" t="s">
        <v>49</v>
      </c>
      <c r="C44" s="1" t="s">
        <v>50</v>
      </c>
      <c r="D44" s="19" t="s">
        <v>169</v>
      </c>
      <c r="E44" s="1" t="s">
        <v>170</v>
      </c>
      <c r="F44" s="1" t="s">
        <v>171</v>
      </c>
      <c r="G44" s="22" t="s">
        <v>11</v>
      </c>
      <c r="H44" s="11">
        <v>226465.51000000007</v>
      </c>
      <c r="I44" s="23">
        <f t="shared" si="1"/>
        <v>0.22646551000000006</v>
      </c>
      <c r="J44" s="1" t="s">
        <v>54</v>
      </c>
      <c r="K44" s="1" t="s">
        <v>55</v>
      </c>
      <c r="L44" s="15" t="s">
        <v>56</v>
      </c>
      <c r="M44" s="1">
        <v>1999</v>
      </c>
      <c r="N44" s="2" t="s">
        <v>172</v>
      </c>
      <c r="O44" s="6" t="s">
        <v>58</v>
      </c>
      <c r="P44" s="1" t="s">
        <v>59</v>
      </c>
    </row>
    <row r="45" spans="1:16" ht="12.5" customHeight="1" x14ac:dyDescent="0.15">
      <c r="A45" s="1" t="s">
        <v>173</v>
      </c>
      <c r="B45" s="1" t="s">
        <v>49</v>
      </c>
      <c r="C45" s="1" t="s">
        <v>50</v>
      </c>
      <c r="D45" s="19" t="s">
        <v>174</v>
      </c>
      <c r="E45" s="1" t="s">
        <v>175</v>
      </c>
      <c r="F45" s="1" t="s">
        <v>176</v>
      </c>
      <c r="G45" s="22" t="s">
        <v>11</v>
      </c>
      <c r="H45" s="11">
        <v>247785.54</v>
      </c>
      <c r="I45" s="23">
        <f t="shared" si="1"/>
        <v>0.24778554</v>
      </c>
      <c r="J45" s="1" t="s">
        <v>54</v>
      </c>
      <c r="K45" s="1" t="s">
        <v>55</v>
      </c>
      <c r="L45" s="15" t="s">
        <v>56</v>
      </c>
      <c r="M45" s="1">
        <v>2011</v>
      </c>
      <c r="N45" s="2" t="s">
        <v>177</v>
      </c>
      <c r="O45" s="6" t="s">
        <v>58</v>
      </c>
      <c r="P45" s="1" t="s">
        <v>59</v>
      </c>
    </row>
    <row r="46" spans="1:16" ht="12.5" customHeight="1" x14ac:dyDescent="0.15">
      <c r="A46" s="1" t="s">
        <v>178</v>
      </c>
      <c r="B46" s="1" t="s">
        <v>49</v>
      </c>
      <c r="C46" s="1" t="s">
        <v>50</v>
      </c>
      <c r="D46" s="19" t="s">
        <v>133</v>
      </c>
      <c r="E46" s="1" t="s">
        <v>72</v>
      </c>
      <c r="F46" s="1" t="s">
        <v>179</v>
      </c>
      <c r="G46" s="22" t="s">
        <v>11</v>
      </c>
      <c r="H46" s="11">
        <v>257481.70999999996</v>
      </c>
      <c r="I46" s="23">
        <f t="shared" si="1"/>
        <v>0.25748170999999997</v>
      </c>
      <c r="J46" s="1" t="s">
        <v>54</v>
      </c>
      <c r="K46" s="1" t="s">
        <v>55</v>
      </c>
      <c r="L46" s="15" t="s">
        <v>56</v>
      </c>
      <c r="M46" s="1">
        <v>2009</v>
      </c>
      <c r="N46" s="2" t="s">
        <v>180</v>
      </c>
      <c r="O46" s="6" t="s">
        <v>58</v>
      </c>
      <c r="P46" s="1" t="s">
        <v>59</v>
      </c>
    </row>
    <row r="47" spans="1:16" ht="12.5" customHeight="1" x14ac:dyDescent="0.15">
      <c r="A47" s="1" t="s">
        <v>181</v>
      </c>
      <c r="B47" s="1" t="s">
        <v>49</v>
      </c>
      <c r="C47" s="1" t="s">
        <v>50</v>
      </c>
      <c r="D47" s="19" t="s">
        <v>182</v>
      </c>
      <c r="E47" s="1" t="s">
        <v>72</v>
      </c>
      <c r="F47" s="1" t="s">
        <v>183</v>
      </c>
      <c r="G47" s="22" t="s">
        <v>11</v>
      </c>
      <c r="H47" s="11">
        <v>319615.75000000006</v>
      </c>
      <c r="I47" s="23">
        <f t="shared" si="1"/>
        <v>0.31961575000000003</v>
      </c>
      <c r="J47" s="1" t="s">
        <v>54</v>
      </c>
      <c r="K47" s="1" t="s">
        <v>55</v>
      </c>
      <c r="L47" s="15" t="s">
        <v>56</v>
      </c>
      <c r="M47" s="1">
        <v>2013</v>
      </c>
      <c r="N47" s="2" t="s">
        <v>184</v>
      </c>
      <c r="O47" s="6" t="s">
        <v>58</v>
      </c>
      <c r="P47" s="1" t="s">
        <v>59</v>
      </c>
    </row>
    <row r="48" spans="1:16" ht="12.5" customHeight="1" x14ac:dyDescent="0.15">
      <c r="A48" s="1" t="s">
        <v>185</v>
      </c>
      <c r="B48" s="1" t="s">
        <v>49</v>
      </c>
      <c r="C48" s="1" t="s">
        <v>50</v>
      </c>
      <c r="D48" s="19" t="s">
        <v>42</v>
      </c>
      <c r="E48" s="1" t="s">
        <v>134</v>
      </c>
      <c r="F48" s="1" t="s">
        <v>186</v>
      </c>
      <c r="G48" s="22" t="s">
        <v>11</v>
      </c>
      <c r="H48" s="11">
        <v>330728.39999999991</v>
      </c>
      <c r="I48" s="23">
        <f t="shared" si="1"/>
        <v>0.33072839999999992</v>
      </c>
      <c r="J48" s="1" t="s">
        <v>54</v>
      </c>
      <c r="K48" s="1" t="s">
        <v>55</v>
      </c>
      <c r="L48" s="15" t="s">
        <v>56</v>
      </c>
      <c r="M48" s="1">
        <v>1971</v>
      </c>
      <c r="N48" s="2" t="s">
        <v>187</v>
      </c>
      <c r="O48" s="6" t="s">
        <v>58</v>
      </c>
      <c r="P48" s="1" t="s">
        <v>59</v>
      </c>
    </row>
    <row r="49" spans="1:16" ht="12.5" customHeight="1" x14ac:dyDescent="0.15">
      <c r="A49" s="1" t="s">
        <v>188</v>
      </c>
      <c r="B49" s="1" t="s">
        <v>49</v>
      </c>
      <c r="C49" s="1" t="s">
        <v>50</v>
      </c>
      <c r="D49" s="19" t="s">
        <v>133</v>
      </c>
      <c r="E49" s="1" t="s">
        <v>139</v>
      </c>
      <c r="F49" s="1" t="s">
        <v>189</v>
      </c>
      <c r="G49" s="22" t="s">
        <v>11</v>
      </c>
      <c r="H49" s="11">
        <v>375514.62</v>
      </c>
      <c r="I49" s="23">
        <f t="shared" si="1"/>
        <v>0.37551462000000002</v>
      </c>
      <c r="J49" s="1" t="s">
        <v>54</v>
      </c>
      <c r="K49" s="1" t="s">
        <v>55</v>
      </c>
      <c r="L49" s="15" t="s">
        <v>56</v>
      </c>
      <c r="M49" s="1">
        <v>2004</v>
      </c>
      <c r="N49" s="2" t="s">
        <v>190</v>
      </c>
      <c r="O49" s="6" t="s">
        <v>58</v>
      </c>
      <c r="P49" s="1" t="s">
        <v>59</v>
      </c>
    </row>
    <row r="50" spans="1:16" ht="12.5" customHeight="1" x14ac:dyDescent="0.15">
      <c r="A50" s="1" t="s">
        <v>191</v>
      </c>
      <c r="B50" s="1" t="s">
        <v>49</v>
      </c>
      <c r="C50" s="1" t="s">
        <v>50</v>
      </c>
      <c r="D50" s="19" t="s">
        <v>192</v>
      </c>
      <c r="E50" s="1" t="s">
        <v>139</v>
      </c>
      <c r="F50" s="1" t="s">
        <v>193</v>
      </c>
      <c r="G50" s="22" t="s">
        <v>11</v>
      </c>
      <c r="H50" s="11">
        <v>378604.19999999995</v>
      </c>
      <c r="I50" s="23">
        <f t="shared" si="1"/>
        <v>0.37860419999999995</v>
      </c>
      <c r="J50" s="1" t="s">
        <v>54</v>
      </c>
      <c r="K50" s="1" t="s">
        <v>55</v>
      </c>
      <c r="L50" s="15" t="s">
        <v>56</v>
      </c>
      <c r="M50" s="1">
        <v>2001</v>
      </c>
      <c r="N50" s="2" t="s">
        <v>194</v>
      </c>
      <c r="O50" s="6" t="s">
        <v>58</v>
      </c>
      <c r="P50" s="1" t="s">
        <v>59</v>
      </c>
    </row>
    <row r="51" spans="1:16" ht="12.5" customHeight="1" x14ac:dyDescent="0.15">
      <c r="A51" s="1" t="s">
        <v>195</v>
      </c>
      <c r="B51" s="1" t="s">
        <v>49</v>
      </c>
      <c r="C51" s="1" t="s">
        <v>50</v>
      </c>
      <c r="D51" s="19" t="s">
        <v>196</v>
      </c>
      <c r="E51" s="1" t="s">
        <v>197</v>
      </c>
      <c r="F51" s="6" t="s">
        <v>198</v>
      </c>
      <c r="G51" s="22" t="s">
        <v>11</v>
      </c>
      <c r="H51" s="11">
        <v>383590</v>
      </c>
      <c r="I51" s="23">
        <f t="shared" si="1"/>
        <v>0.38358999999999999</v>
      </c>
      <c r="J51" s="1" t="s">
        <v>54</v>
      </c>
      <c r="K51" s="1" t="s">
        <v>55</v>
      </c>
      <c r="L51" s="15" t="s">
        <v>56</v>
      </c>
      <c r="M51" s="1">
        <v>2017</v>
      </c>
      <c r="N51" s="2" t="s">
        <v>199</v>
      </c>
      <c r="O51" s="6" t="s">
        <v>58</v>
      </c>
      <c r="P51" s="1" t="s">
        <v>59</v>
      </c>
    </row>
    <row r="52" spans="1:16" ht="12.5" customHeight="1" x14ac:dyDescent="0.15">
      <c r="A52" s="1" t="s">
        <v>200</v>
      </c>
      <c r="B52" s="1" t="s">
        <v>49</v>
      </c>
      <c r="C52" s="1" t="s">
        <v>50</v>
      </c>
      <c r="D52" s="19" t="s">
        <v>201</v>
      </c>
      <c r="E52" s="1" t="s">
        <v>202</v>
      </c>
      <c r="F52" s="1" t="s">
        <v>203</v>
      </c>
      <c r="G52" s="22" t="s">
        <v>11</v>
      </c>
      <c r="H52" s="11">
        <v>495141.61250000016</v>
      </c>
      <c r="I52" s="23" t="s">
        <v>204</v>
      </c>
      <c r="J52" s="1" t="s">
        <v>54</v>
      </c>
      <c r="K52" s="1" t="s">
        <v>55</v>
      </c>
      <c r="L52" s="15" t="s">
        <v>56</v>
      </c>
      <c r="M52" s="1">
        <v>1994</v>
      </c>
      <c r="N52" s="2" t="s">
        <v>205</v>
      </c>
      <c r="O52" s="6" t="s">
        <v>58</v>
      </c>
      <c r="P52" s="1" t="s">
        <v>59</v>
      </c>
    </row>
    <row r="53" spans="1:16" ht="12.5" customHeight="1" x14ac:dyDescent="0.15">
      <c r="A53" s="1" t="s">
        <v>206</v>
      </c>
      <c r="B53" s="1" t="s">
        <v>49</v>
      </c>
      <c r="C53" s="1" t="s">
        <v>50</v>
      </c>
      <c r="D53" s="19" t="s">
        <v>201</v>
      </c>
      <c r="E53" s="1" t="s">
        <v>202</v>
      </c>
      <c r="F53" s="1" t="s">
        <v>207</v>
      </c>
      <c r="G53" s="26" t="s">
        <v>11</v>
      </c>
      <c r="H53" s="11">
        <v>495141.61250000016</v>
      </c>
      <c r="I53" s="23" t="s">
        <v>204</v>
      </c>
      <c r="J53" s="1" t="s">
        <v>54</v>
      </c>
      <c r="K53" s="1" t="s">
        <v>55</v>
      </c>
      <c r="L53" s="15" t="s">
        <v>56</v>
      </c>
      <c r="M53" s="1">
        <v>1994</v>
      </c>
      <c r="N53" s="2" t="s">
        <v>205</v>
      </c>
      <c r="O53" s="6" t="s">
        <v>58</v>
      </c>
      <c r="P53" s="1" t="s">
        <v>59</v>
      </c>
    </row>
    <row r="54" spans="1:16" ht="12.5" customHeight="1" x14ac:dyDescent="0.15">
      <c r="A54" s="1" t="s">
        <v>208</v>
      </c>
      <c r="B54" s="1" t="s">
        <v>49</v>
      </c>
      <c r="C54" s="1" t="s">
        <v>50</v>
      </c>
      <c r="D54" s="19" t="s">
        <v>201</v>
      </c>
      <c r="E54" s="1" t="s">
        <v>202</v>
      </c>
      <c r="F54" s="1" t="s">
        <v>209</v>
      </c>
      <c r="G54" s="22" t="s">
        <v>11</v>
      </c>
      <c r="H54" s="11">
        <v>495141.61250000016</v>
      </c>
      <c r="I54" s="23" t="s">
        <v>204</v>
      </c>
      <c r="J54" s="1" t="s">
        <v>54</v>
      </c>
      <c r="K54" s="1" t="s">
        <v>55</v>
      </c>
      <c r="L54" s="15" t="s">
        <v>56</v>
      </c>
      <c r="M54" s="1">
        <v>1994</v>
      </c>
      <c r="N54" s="2" t="s">
        <v>205</v>
      </c>
      <c r="O54" s="6" t="s">
        <v>58</v>
      </c>
      <c r="P54" s="1" t="s">
        <v>59</v>
      </c>
    </row>
    <row r="55" spans="1:16" ht="12.5" customHeight="1" x14ac:dyDescent="0.15">
      <c r="A55" s="1" t="s">
        <v>210</v>
      </c>
      <c r="B55" s="1" t="s">
        <v>49</v>
      </c>
      <c r="C55" s="1" t="s">
        <v>50</v>
      </c>
      <c r="D55" s="19" t="s">
        <v>201</v>
      </c>
      <c r="E55" s="1" t="s">
        <v>202</v>
      </c>
      <c r="F55" s="1" t="s">
        <v>211</v>
      </c>
      <c r="G55" s="22" t="s">
        <v>11</v>
      </c>
      <c r="H55" s="11">
        <v>495141.61250000016</v>
      </c>
      <c r="I55" s="23" t="s">
        <v>204</v>
      </c>
      <c r="J55" s="1" t="s">
        <v>54</v>
      </c>
      <c r="K55" s="1" t="s">
        <v>55</v>
      </c>
      <c r="L55" s="15" t="s">
        <v>56</v>
      </c>
      <c r="M55" s="1">
        <v>1994</v>
      </c>
      <c r="N55" s="2" t="s">
        <v>205</v>
      </c>
      <c r="O55" s="6" t="s">
        <v>58</v>
      </c>
      <c r="P55" s="1" t="s">
        <v>59</v>
      </c>
    </row>
    <row r="56" spans="1:16" ht="12.5" customHeight="1" x14ac:dyDescent="0.15">
      <c r="A56" s="1" t="s">
        <v>212</v>
      </c>
      <c r="B56" s="1" t="s">
        <v>49</v>
      </c>
      <c r="C56" s="1" t="s">
        <v>50</v>
      </c>
      <c r="D56" s="19" t="s">
        <v>201</v>
      </c>
      <c r="E56" s="1" t="s">
        <v>202</v>
      </c>
      <c r="F56" s="1" t="s">
        <v>213</v>
      </c>
      <c r="G56" s="22" t="s">
        <v>11</v>
      </c>
      <c r="H56" s="11">
        <v>495141.61250000016</v>
      </c>
      <c r="I56" s="23" t="s">
        <v>204</v>
      </c>
      <c r="J56" s="1" t="s">
        <v>54</v>
      </c>
      <c r="K56" s="1" t="s">
        <v>55</v>
      </c>
      <c r="L56" s="15" t="s">
        <v>56</v>
      </c>
      <c r="M56" s="1">
        <v>1994</v>
      </c>
      <c r="N56" s="2" t="s">
        <v>205</v>
      </c>
      <c r="O56" s="6" t="s">
        <v>58</v>
      </c>
      <c r="P56" s="1" t="s">
        <v>59</v>
      </c>
    </row>
    <row r="57" spans="1:16" ht="12.5" customHeight="1" x14ac:dyDescent="0.15">
      <c r="A57" s="1" t="s">
        <v>214</v>
      </c>
      <c r="B57" s="1" t="s">
        <v>49</v>
      </c>
      <c r="C57" s="1" t="s">
        <v>50</v>
      </c>
      <c r="D57" s="19" t="s">
        <v>201</v>
      </c>
      <c r="E57" s="1" t="s">
        <v>202</v>
      </c>
      <c r="F57" s="1" t="s">
        <v>211</v>
      </c>
      <c r="G57" s="22" t="s">
        <v>11</v>
      </c>
      <c r="H57" s="11">
        <v>495141.61250000016</v>
      </c>
      <c r="I57" s="23" t="s">
        <v>204</v>
      </c>
      <c r="J57" s="1" t="s">
        <v>54</v>
      </c>
      <c r="K57" s="1" t="s">
        <v>55</v>
      </c>
      <c r="L57" s="15" t="s">
        <v>56</v>
      </c>
      <c r="M57" s="1">
        <v>1994</v>
      </c>
      <c r="N57" s="2" t="s">
        <v>205</v>
      </c>
      <c r="O57" s="6" t="s">
        <v>58</v>
      </c>
      <c r="P57" s="1" t="s">
        <v>59</v>
      </c>
    </row>
    <row r="58" spans="1:16" ht="12.5" customHeight="1" x14ac:dyDescent="0.15">
      <c r="A58" s="1" t="s">
        <v>215</v>
      </c>
      <c r="B58" s="1" t="s">
        <v>49</v>
      </c>
      <c r="C58" s="1" t="s">
        <v>50</v>
      </c>
      <c r="D58" s="19" t="s">
        <v>201</v>
      </c>
      <c r="E58" s="1" t="s">
        <v>202</v>
      </c>
      <c r="F58" s="1" t="s">
        <v>209</v>
      </c>
      <c r="G58" s="22" t="s">
        <v>11</v>
      </c>
      <c r="H58" s="11">
        <v>495141.61250000016</v>
      </c>
      <c r="I58" s="23" t="s">
        <v>204</v>
      </c>
      <c r="J58" s="1" t="s">
        <v>54</v>
      </c>
      <c r="K58" s="1" t="s">
        <v>55</v>
      </c>
      <c r="L58" s="15" t="s">
        <v>56</v>
      </c>
      <c r="M58" s="1">
        <v>1994</v>
      </c>
      <c r="N58" s="2" t="s">
        <v>205</v>
      </c>
      <c r="O58" s="6" t="s">
        <v>58</v>
      </c>
      <c r="P58" s="1" t="s">
        <v>59</v>
      </c>
    </row>
    <row r="59" spans="1:16" ht="12.5" customHeight="1" x14ac:dyDescent="0.15">
      <c r="A59" s="1" t="s">
        <v>216</v>
      </c>
      <c r="B59" s="1" t="s">
        <v>49</v>
      </c>
      <c r="C59" s="1" t="s">
        <v>50</v>
      </c>
      <c r="D59" s="19" t="s">
        <v>201</v>
      </c>
      <c r="E59" s="1" t="s">
        <v>202</v>
      </c>
      <c r="F59" s="1" t="s">
        <v>217</v>
      </c>
      <c r="G59" s="22" t="s">
        <v>11</v>
      </c>
      <c r="H59" s="11">
        <v>495141.61250000016</v>
      </c>
      <c r="I59" s="23" t="s">
        <v>204</v>
      </c>
      <c r="J59" s="1" t="s">
        <v>54</v>
      </c>
      <c r="K59" s="1" t="s">
        <v>55</v>
      </c>
      <c r="L59" s="15" t="s">
        <v>56</v>
      </c>
      <c r="M59" s="1">
        <v>1994</v>
      </c>
      <c r="N59" s="2" t="s">
        <v>205</v>
      </c>
      <c r="O59" s="6" t="s">
        <v>58</v>
      </c>
      <c r="P59" s="1" t="s">
        <v>59</v>
      </c>
    </row>
    <row r="60" spans="1:16" ht="12.5" customHeight="1" x14ac:dyDescent="0.15">
      <c r="A60" s="1" t="s">
        <v>218</v>
      </c>
      <c r="B60" s="1" t="s">
        <v>49</v>
      </c>
      <c r="C60" s="1" t="s">
        <v>50</v>
      </c>
      <c r="D60" s="19" t="s">
        <v>219</v>
      </c>
      <c r="E60" s="1" t="s">
        <v>220</v>
      </c>
      <c r="F60" s="1" t="s">
        <v>221</v>
      </c>
      <c r="G60" s="22" t="s">
        <v>11</v>
      </c>
      <c r="H60" s="11">
        <v>542590.78</v>
      </c>
      <c r="I60" s="23">
        <f>H60/1000000</f>
        <v>0.54259078000000005</v>
      </c>
      <c r="J60" s="1" t="s">
        <v>54</v>
      </c>
      <c r="K60" s="1" t="s">
        <v>55</v>
      </c>
      <c r="L60" s="15" t="s">
        <v>56</v>
      </c>
      <c r="M60" s="1">
        <v>2006</v>
      </c>
      <c r="N60" s="2" t="s">
        <v>222</v>
      </c>
      <c r="O60" s="6" t="s">
        <v>58</v>
      </c>
      <c r="P60" s="1" t="s">
        <v>59</v>
      </c>
    </row>
    <row r="61" spans="1:16" ht="12.5" customHeight="1" x14ac:dyDescent="0.15">
      <c r="A61" s="1" t="s">
        <v>223</v>
      </c>
      <c r="B61" s="1" t="s">
        <v>49</v>
      </c>
      <c r="C61" s="1" t="s">
        <v>50</v>
      </c>
      <c r="D61" s="19" t="s">
        <v>224</v>
      </c>
      <c r="E61" s="1" t="s">
        <v>145</v>
      </c>
      <c r="F61" s="1" t="s">
        <v>225</v>
      </c>
      <c r="G61" s="22" t="s">
        <v>11</v>
      </c>
      <c r="H61" s="11">
        <v>596603.39</v>
      </c>
      <c r="I61" s="23">
        <f>H61/1000000</f>
        <v>0.59660339000000007</v>
      </c>
      <c r="J61" s="1" t="s">
        <v>54</v>
      </c>
      <c r="K61" s="1" t="s">
        <v>55</v>
      </c>
      <c r="L61" s="15" t="s">
        <v>56</v>
      </c>
      <c r="M61" s="1">
        <v>2016</v>
      </c>
      <c r="N61" s="2" t="s">
        <v>226</v>
      </c>
      <c r="O61" s="6" t="s">
        <v>58</v>
      </c>
      <c r="P61" s="1" t="s">
        <v>59</v>
      </c>
    </row>
    <row r="62" spans="1:16" ht="12.5" customHeight="1" x14ac:dyDescent="0.15">
      <c r="A62" s="1" t="s">
        <v>227</v>
      </c>
      <c r="B62" s="1" t="s">
        <v>108</v>
      </c>
      <c r="C62" s="1" t="s">
        <v>50</v>
      </c>
      <c r="D62" s="19" t="s">
        <v>109</v>
      </c>
      <c r="E62" s="1" t="s">
        <v>228</v>
      </c>
      <c r="F62" s="1" t="s">
        <v>229</v>
      </c>
      <c r="G62" s="22" t="s">
        <v>17</v>
      </c>
      <c r="H62" s="11">
        <v>727426</v>
      </c>
      <c r="I62" s="25">
        <v>0.72699999999999998</v>
      </c>
      <c r="J62" s="1" t="s">
        <v>230</v>
      </c>
      <c r="K62" s="1" t="s">
        <v>46</v>
      </c>
      <c r="L62" s="15" t="s">
        <v>231</v>
      </c>
      <c r="M62" s="1">
        <v>1995</v>
      </c>
      <c r="N62" s="2" t="s">
        <v>115</v>
      </c>
      <c r="O62" s="6" t="s">
        <v>232</v>
      </c>
      <c r="P62" s="2" t="s">
        <v>115</v>
      </c>
    </row>
    <row r="63" spans="1:16" ht="12.5" customHeight="1" x14ac:dyDescent="0.15">
      <c r="A63" s="1" t="s">
        <v>233</v>
      </c>
      <c r="B63" s="1" t="s">
        <v>49</v>
      </c>
      <c r="C63" s="1" t="s">
        <v>50</v>
      </c>
      <c r="D63" s="19" t="s">
        <v>234</v>
      </c>
      <c r="E63" s="1" t="s">
        <v>235</v>
      </c>
      <c r="F63" s="1" t="s">
        <v>236</v>
      </c>
      <c r="G63" s="22" t="s">
        <v>11</v>
      </c>
      <c r="H63" s="11">
        <v>736913.61</v>
      </c>
      <c r="I63" s="23">
        <f>H63/1000000</f>
        <v>0.73691361</v>
      </c>
      <c r="J63" s="1" t="s">
        <v>54</v>
      </c>
      <c r="K63" s="1" t="s">
        <v>55</v>
      </c>
      <c r="L63" s="15" t="s">
        <v>56</v>
      </c>
      <c r="M63" s="1">
        <v>1997</v>
      </c>
      <c r="N63" s="2" t="s">
        <v>237</v>
      </c>
      <c r="O63" s="6" t="s">
        <v>58</v>
      </c>
      <c r="P63" s="1" t="s">
        <v>59</v>
      </c>
    </row>
    <row r="64" spans="1:16" ht="12.5" customHeight="1" x14ac:dyDescent="0.15">
      <c r="A64" s="1" t="s">
        <v>238</v>
      </c>
      <c r="B64" s="1" t="s">
        <v>49</v>
      </c>
      <c r="C64" s="1" t="s">
        <v>50</v>
      </c>
      <c r="D64" s="19" t="s">
        <v>239</v>
      </c>
      <c r="E64" s="1" t="s">
        <v>240</v>
      </c>
      <c r="F64" s="5" t="s">
        <v>241</v>
      </c>
      <c r="G64" s="22" t="s">
        <v>11</v>
      </c>
      <c r="H64" s="11">
        <v>832480.46000000101</v>
      </c>
      <c r="I64" s="23">
        <f>H64/1000000</f>
        <v>0.83248046000000098</v>
      </c>
      <c r="J64" s="1" t="s">
        <v>54</v>
      </c>
      <c r="K64" s="1" t="s">
        <v>55</v>
      </c>
      <c r="L64" s="15" t="s">
        <v>56</v>
      </c>
      <c r="M64" s="1">
        <v>1990</v>
      </c>
      <c r="N64" s="2" t="s">
        <v>242</v>
      </c>
      <c r="O64" s="6" t="s">
        <v>58</v>
      </c>
      <c r="P64" s="1" t="s">
        <v>59</v>
      </c>
    </row>
    <row r="65" spans="1:16" ht="12.5" customHeight="1" x14ac:dyDescent="0.15">
      <c r="A65" s="1" t="s">
        <v>243</v>
      </c>
      <c r="B65" s="1" t="s">
        <v>49</v>
      </c>
      <c r="C65" s="1" t="s">
        <v>50</v>
      </c>
      <c r="D65" s="19" t="s">
        <v>244</v>
      </c>
      <c r="E65" s="1" t="s">
        <v>139</v>
      </c>
      <c r="F65" s="1" t="s">
        <v>245</v>
      </c>
      <c r="G65" s="22" t="s">
        <v>11</v>
      </c>
      <c r="H65" s="11">
        <v>912357.88999999966</v>
      </c>
      <c r="I65" s="23">
        <f>H65/1000000</f>
        <v>0.91235788999999967</v>
      </c>
      <c r="J65" s="1" t="s">
        <v>54</v>
      </c>
      <c r="K65" s="1" t="s">
        <v>55</v>
      </c>
      <c r="L65" s="15" t="s">
        <v>56</v>
      </c>
      <c r="M65" s="1">
        <v>2017</v>
      </c>
      <c r="N65" s="2" t="s">
        <v>246</v>
      </c>
      <c r="O65" s="6" t="s">
        <v>58</v>
      </c>
      <c r="P65" s="1" t="s">
        <v>59</v>
      </c>
    </row>
    <row r="66" spans="1:16" ht="12.5" customHeight="1" x14ac:dyDescent="0.15">
      <c r="A66" s="1" t="s">
        <v>247</v>
      </c>
      <c r="B66" s="1" t="s">
        <v>49</v>
      </c>
      <c r="C66" s="1" t="s">
        <v>50</v>
      </c>
      <c r="D66" s="19" t="s">
        <v>248</v>
      </c>
      <c r="E66" s="1" t="s">
        <v>139</v>
      </c>
      <c r="F66" s="1" t="s">
        <v>249</v>
      </c>
      <c r="G66" s="22" t="s">
        <v>11</v>
      </c>
      <c r="H66" s="11">
        <v>988253.36</v>
      </c>
      <c r="I66" s="23">
        <f>H66/1000000</f>
        <v>0.98825335999999997</v>
      </c>
      <c r="J66" s="1" t="s">
        <v>54</v>
      </c>
      <c r="K66" s="1" t="s">
        <v>55</v>
      </c>
      <c r="L66" s="15" t="s">
        <v>56</v>
      </c>
      <c r="M66" s="1">
        <v>1962</v>
      </c>
      <c r="N66" s="2" t="s">
        <v>250</v>
      </c>
      <c r="O66" s="6" t="s">
        <v>58</v>
      </c>
      <c r="P66" s="1" t="s">
        <v>59</v>
      </c>
    </row>
    <row r="67" spans="1:16" ht="12.5" customHeight="1" x14ac:dyDescent="0.15">
      <c r="A67" s="1" t="s">
        <v>251</v>
      </c>
      <c r="B67" s="1" t="s">
        <v>49</v>
      </c>
      <c r="C67" s="1" t="s">
        <v>50</v>
      </c>
      <c r="D67" s="19" t="s">
        <v>163</v>
      </c>
      <c r="E67" s="1" t="s">
        <v>252</v>
      </c>
      <c r="F67" s="1" t="s">
        <v>253</v>
      </c>
      <c r="G67" s="22" t="s">
        <v>11</v>
      </c>
      <c r="H67" s="11">
        <v>993476.84000000032</v>
      </c>
      <c r="I67" s="23">
        <f>H67/1000000</f>
        <v>0.99347684000000036</v>
      </c>
      <c r="J67" s="1" t="s">
        <v>54</v>
      </c>
      <c r="K67" s="1" t="s">
        <v>55</v>
      </c>
      <c r="L67" s="15" t="s">
        <v>56</v>
      </c>
      <c r="M67" s="1">
        <v>1995</v>
      </c>
      <c r="N67" s="2" t="s">
        <v>254</v>
      </c>
      <c r="O67" s="6" t="s">
        <v>58</v>
      </c>
      <c r="P67" s="1" t="s">
        <v>59</v>
      </c>
    </row>
    <row r="68" spans="1:16" ht="12.5" customHeight="1" x14ac:dyDescent="0.15">
      <c r="A68" s="1" t="s">
        <v>255</v>
      </c>
      <c r="B68" s="1" t="s">
        <v>49</v>
      </c>
      <c r="C68" s="1" t="s">
        <v>50</v>
      </c>
      <c r="D68" s="19" t="s">
        <v>256</v>
      </c>
      <c r="E68" s="1" t="s">
        <v>202</v>
      </c>
      <c r="F68" s="1" t="s">
        <v>257</v>
      </c>
      <c r="G68" s="22" t="s">
        <v>11</v>
      </c>
      <c r="H68" s="11">
        <v>994144.39500000002</v>
      </c>
      <c r="I68" s="23" t="s">
        <v>258</v>
      </c>
      <c r="J68" s="1" t="s">
        <v>54</v>
      </c>
      <c r="K68" s="1" t="s">
        <v>55</v>
      </c>
      <c r="L68" s="15" t="s">
        <v>56</v>
      </c>
      <c r="M68" s="1">
        <v>2007</v>
      </c>
      <c r="N68" s="2" t="s">
        <v>259</v>
      </c>
      <c r="O68" s="6" t="s">
        <v>58</v>
      </c>
      <c r="P68" s="1" t="s">
        <v>59</v>
      </c>
    </row>
    <row r="69" spans="1:16" ht="12.5" customHeight="1" x14ac:dyDescent="0.15">
      <c r="A69" s="1" t="s">
        <v>260</v>
      </c>
      <c r="B69" s="1" t="s">
        <v>49</v>
      </c>
      <c r="C69" s="1" t="s">
        <v>50</v>
      </c>
      <c r="D69" s="19" t="s">
        <v>256</v>
      </c>
      <c r="E69" s="1" t="s">
        <v>202</v>
      </c>
      <c r="F69" s="1" t="s">
        <v>261</v>
      </c>
      <c r="G69" s="22" t="s">
        <v>11</v>
      </c>
      <c r="H69" s="11">
        <v>994144.39500000002</v>
      </c>
      <c r="I69" s="23" t="s">
        <v>258</v>
      </c>
      <c r="J69" s="1" t="s">
        <v>54</v>
      </c>
      <c r="K69" s="1" t="s">
        <v>55</v>
      </c>
      <c r="L69" s="15" t="s">
        <v>56</v>
      </c>
      <c r="M69" s="1">
        <v>2007</v>
      </c>
      <c r="N69" s="2" t="s">
        <v>259</v>
      </c>
      <c r="O69" s="6" t="s">
        <v>58</v>
      </c>
      <c r="P69" s="1" t="s">
        <v>59</v>
      </c>
    </row>
    <row r="70" spans="1:16" ht="12.5" customHeight="1" x14ac:dyDescent="0.15">
      <c r="A70" s="1" t="s">
        <v>262</v>
      </c>
      <c r="B70" s="1" t="s">
        <v>263</v>
      </c>
      <c r="C70" s="1" t="s">
        <v>50</v>
      </c>
      <c r="D70" s="19" t="s">
        <v>42</v>
      </c>
      <c r="E70" s="1" t="s">
        <v>264</v>
      </c>
      <c r="F70" s="1" t="s">
        <v>265</v>
      </c>
      <c r="G70" s="22" t="s">
        <v>11</v>
      </c>
      <c r="H70" s="11">
        <v>1000000</v>
      </c>
      <c r="I70" s="25">
        <v>1</v>
      </c>
      <c r="J70" s="1" t="s">
        <v>54</v>
      </c>
      <c r="K70" s="1" t="s">
        <v>55</v>
      </c>
      <c r="L70" s="15" t="s">
        <v>266</v>
      </c>
      <c r="M70" s="1">
        <v>2017</v>
      </c>
      <c r="N70" s="2" t="s">
        <v>267</v>
      </c>
      <c r="O70" s="6" t="s">
        <v>268</v>
      </c>
      <c r="P70" s="2" t="s">
        <v>269</v>
      </c>
    </row>
    <row r="71" spans="1:16" ht="12.5" customHeight="1" x14ac:dyDescent="0.15">
      <c r="A71" s="1" t="s">
        <v>270</v>
      </c>
      <c r="B71" s="1" t="s">
        <v>49</v>
      </c>
      <c r="C71" s="1" t="s">
        <v>50</v>
      </c>
      <c r="D71" s="19" t="s">
        <v>244</v>
      </c>
      <c r="E71" s="1" t="s">
        <v>72</v>
      </c>
      <c r="F71" s="1" t="s">
        <v>271</v>
      </c>
      <c r="G71" s="22" t="s">
        <v>11</v>
      </c>
      <c r="H71" s="11">
        <v>1029075.56</v>
      </c>
      <c r="I71" s="23">
        <f>H71/1000000</f>
        <v>1.0290755600000001</v>
      </c>
      <c r="J71" s="1" t="s">
        <v>54</v>
      </c>
      <c r="K71" s="1" t="s">
        <v>55</v>
      </c>
      <c r="L71" s="15" t="s">
        <v>56</v>
      </c>
      <c r="M71" s="1">
        <v>1994</v>
      </c>
      <c r="N71" s="2" t="s">
        <v>272</v>
      </c>
      <c r="O71" s="6" t="s">
        <v>58</v>
      </c>
      <c r="P71" s="1" t="s">
        <v>59</v>
      </c>
    </row>
    <row r="72" spans="1:16" ht="12.5" customHeight="1" x14ac:dyDescent="0.15">
      <c r="A72" s="1" t="s">
        <v>273</v>
      </c>
      <c r="B72" s="1" t="s">
        <v>49</v>
      </c>
      <c r="C72" s="1" t="s">
        <v>50</v>
      </c>
      <c r="D72" s="19" t="s">
        <v>163</v>
      </c>
      <c r="E72" s="1" t="s">
        <v>274</v>
      </c>
      <c r="F72" s="1" t="s">
        <v>275</v>
      </c>
      <c r="G72" s="22" t="s">
        <v>11</v>
      </c>
      <c r="H72" s="11">
        <v>1038026.5699999998</v>
      </c>
      <c r="I72" s="23">
        <f>H72/1000000</f>
        <v>1.0380265699999998</v>
      </c>
      <c r="J72" s="1" t="s">
        <v>54</v>
      </c>
      <c r="K72" s="1" t="s">
        <v>55</v>
      </c>
      <c r="L72" s="15" t="s">
        <v>56</v>
      </c>
      <c r="M72" s="1">
        <v>1993</v>
      </c>
      <c r="N72" s="2" t="s">
        <v>276</v>
      </c>
      <c r="O72" s="6" t="s">
        <v>58</v>
      </c>
      <c r="P72" s="1" t="s">
        <v>59</v>
      </c>
    </row>
    <row r="73" spans="1:16" ht="12.5" customHeight="1" x14ac:dyDescent="0.15">
      <c r="A73" s="1" t="s">
        <v>277</v>
      </c>
      <c r="B73" s="1" t="s">
        <v>108</v>
      </c>
      <c r="C73" s="1" t="s">
        <v>50</v>
      </c>
      <c r="D73" s="19" t="s">
        <v>109</v>
      </c>
      <c r="E73" s="1" t="s">
        <v>228</v>
      </c>
      <c r="F73" s="24" t="s">
        <v>278</v>
      </c>
      <c r="G73" s="22" t="s">
        <v>11</v>
      </c>
      <c r="H73" s="11">
        <v>1069818</v>
      </c>
      <c r="I73" s="25">
        <v>1.07</v>
      </c>
      <c r="J73" s="1" t="s">
        <v>54</v>
      </c>
      <c r="K73" s="1" t="s">
        <v>55</v>
      </c>
      <c r="L73" s="15" t="s">
        <v>279</v>
      </c>
      <c r="M73" s="1">
        <v>2016</v>
      </c>
      <c r="N73" s="2" t="s">
        <v>280</v>
      </c>
      <c r="O73" s="6" t="s">
        <v>114</v>
      </c>
      <c r="P73" s="2" t="s">
        <v>115</v>
      </c>
    </row>
    <row r="74" spans="1:16" ht="12.5" customHeight="1" x14ac:dyDescent="0.15">
      <c r="A74" s="1" t="s">
        <v>281</v>
      </c>
      <c r="B74" s="1" t="s">
        <v>49</v>
      </c>
      <c r="C74" s="1" t="s">
        <v>50</v>
      </c>
      <c r="D74" s="19" t="s">
        <v>282</v>
      </c>
      <c r="E74" s="1" t="s">
        <v>283</v>
      </c>
      <c r="F74" s="22" t="s">
        <v>284</v>
      </c>
      <c r="G74" s="22" t="s">
        <v>9</v>
      </c>
      <c r="H74" s="11">
        <v>1120000</v>
      </c>
      <c r="I74" s="23">
        <v>1.1200000000000001</v>
      </c>
      <c r="J74" s="1" t="s">
        <v>54</v>
      </c>
      <c r="K74" s="1" t="s">
        <v>55</v>
      </c>
      <c r="L74" s="15" t="s">
        <v>285</v>
      </c>
      <c r="M74" s="1">
        <v>1991</v>
      </c>
      <c r="N74" s="27"/>
      <c r="O74" s="6" t="s">
        <v>58</v>
      </c>
      <c r="P74" s="2" t="s">
        <v>286</v>
      </c>
    </row>
    <row r="75" spans="1:16" ht="12.5" customHeight="1" x14ac:dyDescent="0.15">
      <c r="A75" s="1" t="s">
        <v>287</v>
      </c>
      <c r="B75" s="1" t="s">
        <v>49</v>
      </c>
      <c r="C75" s="1" t="s">
        <v>50</v>
      </c>
      <c r="D75" s="19" t="s">
        <v>104</v>
      </c>
      <c r="E75" s="1" t="s">
        <v>152</v>
      </c>
      <c r="F75" s="1" t="s">
        <v>288</v>
      </c>
      <c r="G75" s="22" t="s">
        <v>11</v>
      </c>
      <c r="H75" s="11">
        <v>1204604.28</v>
      </c>
      <c r="I75" s="23">
        <v>1.2</v>
      </c>
      <c r="J75" s="1" t="s">
        <v>54</v>
      </c>
      <c r="K75" s="1" t="s">
        <v>55</v>
      </c>
      <c r="L75" s="15" t="s">
        <v>56</v>
      </c>
      <c r="M75" s="1">
        <v>1964</v>
      </c>
      <c r="N75" s="2" t="s">
        <v>154</v>
      </c>
      <c r="O75" s="6" t="s">
        <v>58</v>
      </c>
      <c r="P75" s="1" t="s">
        <v>59</v>
      </c>
    </row>
    <row r="76" spans="1:16" ht="12.5" customHeight="1" x14ac:dyDescent="0.15">
      <c r="A76" s="1" t="s">
        <v>289</v>
      </c>
      <c r="B76" s="1" t="s">
        <v>49</v>
      </c>
      <c r="C76" s="1" t="s">
        <v>50</v>
      </c>
      <c r="D76" s="19" t="s">
        <v>290</v>
      </c>
      <c r="E76" s="1" t="s">
        <v>291</v>
      </c>
      <c r="F76" s="1" t="s">
        <v>292</v>
      </c>
      <c r="G76" s="22" t="s">
        <v>11</v>
      </c>
      <c r="H76" s="11">
        <v>1247267.2199999995</v>
      </c>
      <c r="I76" s="23">
        <f t="shared" ref="I76:I81" si="2">H76/1000000</f>
        <v>1.2472672199999995</v>
      </c>
      <c r="J76" s="1" t="s">
        <v>54</v>
      </c>
      <c r="K76" s="1" t="s">
        <v>55</v>
      </c>
      <c r="L76" s="15" t="s">
        <v>56</v>
      </c>
      <c r="M76" s="1">
        <v>1991</v>
      </c>
      <c r="N76" s="2" t="s">
        <v>293</v>
      </c>
      <c r="O76" s="6" t="s">
        <v>58</v>
      </c>
      <c r="P76" s="1" t="s">
        <v>59</v>
      </c>
    </row>
    <row r="77" spans="1:16" ht="12.5" customHeight="1" x14ac:dyDescent="0.15">
      <c r="A77" s="1" t="s">
        <v>294</v>
      </c>
      <c r="B77" s="1" t="s">
        <v>49</v>
      </c>
      <c r="C77" s="1" t="s">
        <v>50</v>
      </c>
      <c r="D77" s="19" t="s">
        <v>234</v>
      </c>
      <c r="E77" s="1" t="s">
        <v>139</v>
      </c>
      <c r="F77" s="1" t="s">
        <v>295</v>
      </c>
      <c r="G77" s="22" t="s">
        <v>11</v>
      </c>
      <c r="H77" s="11">
        <v>1340254.3700000003</v>
      </c>
      <c r="I77" s="23">
        <f t="shared" si="2"/>
        <v>1.3402543700000003</v>
      </c>
      <c r="J77" s="1" t="s">
        <v>54</v>
      </c>
      <c r="K77" s="1" t="s">
        <v>55</v>
      </c>
      <c r="L77" s="15" t="s">
        <v>56</v>
      </c>
      <c r="M77" s="1">
        <v>2006</v>
      </c>
      <c r="N77" s="2" t="s">
        <v>296</v>
      </c>
      <c r="O77" s="6" t="s">
        <v>58</v>
      </c>
      <c r="P77" s="1" t="s">
        <v>59</v>
      </c>
    </row>
    <row r="78" spans="1:16" ht="12.5" customHeight="1" x14ac:dyDescent="0.15">
      <c r="A78" s="1" t="s">
        <v>297</v>
      </c>
      <c r="B78" s="1" t="s">
        <v>49</v>
      </c>
      <c r="C78" s="1" t="s">
        <v>50</v>
      </c>
      <c r="D78" s="19" t="s">
        <v>298</v>
      </c>
      <c r="E78" s="1" t="s">
        <v>299</v>
      </c>
      <c r="F78" s="1" t="s">
        <v>300</v>
      </c>
      <c r="G78" s="22" t="s">
        <v>11</v>
      </c>
      <c r="H78" s="11">
        <v>1347897.6199999994</v>
      </c>
      <c r="I78" s="23">
        <f t="shared" si="2"/>
        <v>1.3478976199999995</v>
      </c>
      <c r="J78" s="1" t="s">
        <v>54</v>
      </c>
      <c r="K78" s="1" t="s">
        <v>55</v>
      </c>
      <c r="L78" s="15" t="s">
        <v>56</v>
      </c>
      <c r="M78" s="1">
        <v>1977</v>
      </c>
      <c r="N78" s="2" t="s">
        <v>301</v>
      </c>
      <c r="O78" s="6" t="s">
        <v>58</v>
      </c>
      <c r="P78" s="1" t="s">
        <v>59</v>
      </c>
    </row>
    <row r="79" spans="1:16" ht="12.5" customHeight="1" x14ac:dyDescent="0.15">
      <c r="A79" s="1" t="s">
        <v>302</v>
      </c>
      <c r="B79" s="1" t="s">
        <v>49</v>
      </c>
      <c r="C79" s="1" t="s">
        <v>50</v>
      </c>
      <c r="D79" s="19" t="s">
        <v>303</v>
      </c>
      <c r="E79" s="1" t="s">
        <v>304</v>
      </c>
      <c r="F79" s="1" t="s">
        <v>120</v>
      </c>
      <c r="G79" s="22" t="s">
        <v>11</v>
      </c>
      <c r="H79" s="11">
        <v>1362808.7400000002</v>
      </c>
      <c r="I79" s="23">
        <f t="shared" si="2"/>
        <v>1.3628087400000002</v>
      </c>
      <c r="J79" s="1" t="s">
        <v>54</v>
      </c>
      <c r="K79" s="1" t="s">
        <v>55</v>
      </c>
      <c r="L79" s="15" t="s">
        <v>56</v>
      </c>
      <c r="M79" s="1">
        <v>1996</v>
      </c>
      <c r="N79" s="2" t="s">
        <v>305</v>
      </c>
      <c r="O79" s="6" t="s">
        <v>58</v>
      </c>
      <c r="P79" s="1" t="s">
        <v>59</v>
      </c>
    </row>
    <row r="80" spans="1:16" ht="12.5" customHeight="1" x14ac:dyDescent="0.15">
      <c r="A80" s="1" t="s">
        <v>306</v>
      </c>
      <c r="B80" s="1" t="s">
        <v>49</v>
      </c>
      <c r="C80" s="1" t="s">
        <v>50</v>
      </c>
      <c r="D80" s="19" t="s">
        <v>133</v>
      </c>
      <c r="E80" s="1" t="s">
        <v>139</v>
      </c>
      <c r="F80" s="1" t="s">
        <v>307</v>
      </c>
      <c r="G80" s="22" t="s">
        <v>11</v>
      </c>
      <c r="H80" s="11">
        <v>1473392.06</v>
      </c>
      <c r="I80" s="23">
        <f t="shared" si="2"/>
        <v>1.4733920600000001</v>
      </c>
      <c r="J80" s="1" t="s">
        <v>54</v>
      </c>
      <c r="K80" s="1" t="s">
        <v>55</v>
      </c>
      <c r="L80" s="15" t="s">
        <v>56</v>
      </c>
      <c r="M80" s="1">
        <v>2003</v>
      </c>
      <c r="N80" s="2" t="s">
        <v>308</v>
      </c>
      <c r="O80" s="6" t="s">
        <v>58</v>
      </c>
      <c r="P80" s="1" t="s">
        <v>59</v>
      </c>
    </row>
    <row r="81" spans="1:16" ht="12.5" customHeight="1" x14ac:dyDescent="0.15">
      <c r="A81" s="1" t="s">
        <v>309</v>
      </c>
      <c r="B81" s="1" t="s">
        <v>49</v>
      </c>
      <c r="C81" s="1" t="s">
        <v>50</v>
      </c>
      <c r="D81" s="19" t="s">
        <v>310</v>
      </c>
      <c r="E81" s="1" t="s">
        <v>252</v>
      </c>
      <c r="F81" s="1" t="s">
        <v>253</v>
      </c>
      <c r="G81" s="22" t="s">
        <v>11</v>
      </c>
      <c r="H81" s="11">
        <v>1710596.8399999996</v>
      </c>
      <c r="I81" s="23">
        <f t="shared" si="2"/>
        <v>1.7105968399999996</v>
      </c>
      <c r="J81" s="1" t="s">
        <v>54</v>
      </c>
      <c r="K81" s="1" t="s">
        <v>55</v>
      </c>
      <c r="L81" s="15" t="s">
        <v>56</v>
      </c>
      <c r="M81" s="1">
        <v>2002</v>
      </c>
      <c r="N81" s="2" t="s">
        <v>311</v>
      </c>
      <c r="O81" s="6" t="s">
        <v>58</v>
      </c>
      <c r="P81" s="1" t="s">
        <v>59</v>
      </c>
    </row>
    <row r="82" spans="1:16" ht="12.5" customHeight="1" x14ac:dyDescent="0.15">
      <c r="A82" s="1" t="s">
        <v>312</v>
      </c>
      <c r="B82" s="1" t="s">
        <v>49</v>
      </c>
      <c r="C82" s="1" t="s">
        <v>50</v>
      </c>
      <c r="D82" s="19" t="s">
        <v>71</v>
      </c>
      <c r="E82" s="1" t="s">
        <v>304</v>
      </c>
      <c r="F82" s="1" t="s">
        <v>313</v>
      </c>
      <c r="G82" s="22" t="s">
        <v>11</v>
      </c>
      <c r="H82" s="11">
        <v>1963230.1807692337</v>
      </c>
      <c r="I82" s="23" t="s">
        <v>314</v>
      </c>
      <c r="J82" s="1" t="s">
        <v>54</v>
      </c>
      <c r="K82" s="1" t="s">
        <v>55</v>
      </c>
      <c r="L82" s="15" t="s">
        <v>56</v>
      </c>
      <c r="M82" s="1">
        <v>1985</v>
      </c>
      <c r="N82" s="2" t="s">
        <v>315</v>
      </c>
      <c r="O82" s="6" t="s">
        <v>58</v>
      </c>
      <c r="P82" s="1" t="s">
        <v>59</v>
      </c>
    </row>
    <row r="83" spans="1:16" ht="12.5" customHeight="1" x14ac:dyDescent="0.15">
      <c r="A83" s="1" t="s">
        <v>316</v>
      </c>
      <c r="B83" s="1" t="s">
        <v>49</v>
      </c>
      <c r="C83" s="1" t="s">
        <v>50</v>
      </c>
      <c r="D83" s="19" t="s">
        <v>71</v>
      </c>
      <c r="E83" s="1" t="s">
        <v>304</v>
      </c>
      <c r="F83" s="1" t="s">
        <v>317</v>
      </c>
      <c r="G83" s="22" t="s">
        <v>11</v>
      </c>
      <c r="H83" s="11">
        <v>1963230.1807692337</v>
      </c>
      <c r="I83" s="23" t="s">
        <v>314</v>
      </c>
      <c r="J83" s="1" t="s">
        <v>54</v>
      </c>
      <c r="K83" s="1" t="s">
        <v>55</v>
      </c>
      <c r="L83" s="15" t="s">
        <v>56</v>
      </c>
      <c r="M83" s="1">
        <v>1985</v>
      </c>
      <c r="N83" s="2" t="s">
        <v>315</v>
      </c>
      <c r="O83" s="6" t="s">
        <v>58</v>
      </c>
      <c r="P83" s="1" t="s">
        <v>59</v>
      </c>
    </row>
    <row r="84" spans="1:16" ht="12.5" customHeight="1" x14ac:dyDescent="0.15">
      <c r="A84" s="1" t="s">
        <v>318</v>
      </c>
      <c r="B84" s="1" t="s">
        <v>49</v>
      </c>
      <c r="C84" s="1" t="s">
        <v>50</v>
      </c>
      <c r="D84" s="19" t="s">
        <v>71</v>
      </c>
      <c r="E84" s="1" t="s">
        <v>304</v>
      </c>
      <c r="F84" s="1" t="s">
        <v>317</v>
      </c>
      <c r="G84" s="22" t="s">
        <v>11</v>
      </c>
      <c r="H84" s="11">
        <v>1963230.1807692337</v>
      </c>
      <c r="I84" s="23" t="s">
        <v>314</v>
      </c>
      <c r="J84" s="1" t="s">
        <v>54</v>
      </c>
      <c r="K84" s="1" t="s">
        <v>55</v>
      </c>
      <c r="L84" s="15" t="s">
        <v>56</v>
      </c>
      <c r="M84" s="1">
        <v>1985</v>
      </c>
      <c r="N84" s="2" t="s">
        <v>315</v>
      </c>
      <c r="O84" s="6" t="s">
        <v>58</v>
      </c>
      <c r="P84" s="1" t="s">
        <v>59</v>
      </c>
    </row>
    <row r="85" spans="1:16" ht="12.5" customHeight="1" x14ac:dyDescent="0.15">
      <c r="A85" s="1" t="s">
        <v>319</v>
      </c>
      <c r="B85" s="1" t="s">
        <v>49</v>
      </c>
      <c r="C85" s="1" t="s">
        <v>50</v>
      </c>
      <c r="D85" s="19" t="s">
        <v>71</v>
      </c>
      <c r="E85" s="1" t="s">
        <v>304</v>
      </c>
      <c r="F85" s="1" t="s">
        <v>317</v>
      </c>
      <c r="G85" s="22" t="s">
        <v>11</v>
      </c>
      <c r="H85" s="11">
        <v>1963230.1807692337</v>
      </c>
      <c r="I85" s="23" t="s">
        <v>314</v>
      </c>
      <c r="J85" s="1" t="s">
        <v>54</v>
      </c>
      <c r="K85" s="1" t="s">
        <v>55</v>
      </c>
      <c r="L85" s="15" t="s">
        <v>56</v>
      </c>
      <c r="M85" s="1">
        <v>1985</v>
      </c>
      <c r="N85" s="2" t="s">
        <v>315</v>
      </c>
      <c r="O85" s="6" t="s">
        <v>58</v>
      </c>
      <c r="P85" s="1" t="s">
        <v>59</v>
      </c>
    </row>
    <row r="86" spans="1:16" ht="12.5" customHeight="1" x14ac:dyDescent="0.15">
      <c r="A86" s="1" t="s">
        <v>320</v>
      </c>
      <c r="B86" s="1" t="s">
        <v>49</v>
      </c>
      <c r="C86" s="1" t="s">
        <v>50</v>
      </c>
      <c r="D86" s="19" t="s">
        <v>71</v>
      </c>
      <c r="E86" s="1" t="s">
        <v>304</v>
      </c>
      <c r="F86" s="1" t="s">
        <v>317</v>
      </c>
      <c r="G86" s="22" t="s">
        <v>11</v>
      </c>
      <c r="H86" s="11">
        <v>1963230.1807692337</v>
      </c>
      <c r="I86" s="23" t="s">
        <v>314</v>
      </c>
      <c r="J86" s="1" t="s">
        <v>54</v>
      </c>
      <c r="K86" s="1" t="s">
        <v>55</v>
      </c>
      <c r="L86" s="15" t="s">
        <v>56</v>
      </c>
      <c r="M86" s="1">
        <v>1985</v>
      </c>
      <c r="N86" s="2" t="s">
        <v>315</v>
      </c>
      <c r="O86" s="6" t="s">
        <v>58</v>
      </c>
      <c r="P86" s="1" t="s">
        <v>59</v>
      </c>
    </row>
    <row r="87" spans="1:16" ht="12.5" customHeight="1" x14ac:dyDescent="0.15">
      <c r="A87" s="1" t="s">
        <v>321</v>
      </c>
      <c r="B87" s="1" t="s">
        <v>49</v>
      </c>
      <c r="C87" s="1" t="s">
        <v>50</v>
      </c>
      <c r="D87" s="19" t="s">
        <v>71</v>
      </c>
      <c r="E87" s="1" t="s">
        <v>304</v>
      </c>
      <c r="F87" s="1" t="s">
        <v>317</v>
      </c>
      <c r="G87" s="22" t="s">
        <v>11</v>
      </c>
      <c r="H87" s="11">
        <v>1963230.1807692337</v>
      </c>
      <c r="I87" s="23" t="s">
        <v>314</v>
      </c>
      <c r="J87" s="1" t="s">
        <v>54</v>
      </c>
      <c r="K87" s="1" t="s">
        <v>55</v>
      </c>
      <c r="L87" s="15" t="s">
        <v>56</v>
      </c>
      <c r="M87" s="1">
        <v>1985</v>
      </c>
      <c r="N87" s="2" t="s">
        <v>315</v>
      </c>
      <c r="O87" s="6" t="s">
        <v>58</v>
      </c>
      <c r="P87" s="1" t="s">
        <v>59</v>
      </c>
    </row>
    <row r="88" spans="1:16" ht="12.5" customHeight="1" x14ac:dyDescent="0.15">
      <c r="A88" s="1" t="s">
        <v>322</v>
      </c>
      <c r="B88" s="1" t="s">
        <v>49</v>
      </c>
      <c r="C88" s="1" t="s">
        <v>50</v>
      </c>
      <c r="D88" s="19" t="s">
        <v>71</v>
      </c>
      <c r="E88" s="1" t="s">
        <v>304</v>
      </c>
      <c r="F88" s="1" t="s">
        <v>317</v>
      </c>
      <c r="G88" s="22" t="s">
        <v>11</v>
      </c>
      <c r="H88" s="11">
        <v>1963230.1807692337</v>
      </c>
      <c r="I88" s="23" t="s">
        <v>314</v>
      </c>
      <c r="J88" s="1" t="s">
        <v>54</v>
      </c>
      <c r="K88" s="1" t="s">
        <v>55</v>
      </c>
      <c r="L88" s="15" t="s">
        <v>56</v>
      </c>
      <c r="M88" s="1">
        <v>1985</v>
      </c>
      <c r="N88" s="2" t="s">
        <v>315</v>
      </c>
      <c r="O88" s="6" t="s">
        <v>58</v>
      </c>
      <c r="P88" s="1" t="s">
        <v>59</v>
      </c>
    </row>
    <row r="89" spans="1:16" ht="12.5" customHeight="1" x14ac:dyDescent="0.15">
      <c r="A89" s="1" t="s">
        <v>323</v>
      </c>
      <c r="B89" s="1" t="s">
        <v>49</v>
      </c>
      <c r="C89" s="1" t="s">
        <v>50</v>
      </c>
      <c r="D89" s="19" t="s">
        <v>71</v>
      </c>
      <c r="E89" s="1" t="s">
        <v>304</v>
      </c>
      <c r="F89" s="1" t="s">
        <v>317</v>
      </c>
      <c r="G89" s="22" t="s">
        <v>11</v>
      </c>
      <c r="H89" s="11">
        <v>1963230.1807692337</v>
      </c>
      <c r="I89" s="23" t="s">
        <v>314</v>
      </c>
      <c r="J89" s="1" t="s">
        <v>54</v>
      </c>
      <c r="K89" s="1" t="s">
        <v>55</v>
      </c>
      <c r="L89" s="15" t="s">
        <v>56</v>
      </c>
      <c r="M89" s="1">
        <v>1985</v>
      </c>
      <c r="N89" s="2" t="s">
        <v>315</v>
      </c>
      <c r="O89" s="6" t="s">
        <v>58</v>
      </c>
      <c r="P89" s="1" t="s">
        <v>59</v>
      </c>
    </row>
    <row r="90" spans="1:16" ht="12.5" customHeight="1" x14ac:dyDescent="0.15">
      <c r="A90" s="1" t="s">
        <v>324</v>
      </c>
      <c r="B90" s="1" t="s">
        <v>49</v>
      </c>
      <c r="C90" s="1" t="s">
        <v>50</v>
      </c>
      <c r="D90" s="19" t="s">
        <v>71</v>
      </c>
      <c r="E90" s="1" t="s">
        <v>304</v>
      </c>
      <c r="F90" s="1" t="s">
        <v>317</v>
      </c>
      <c r="G90" s="22" t="s">
        <v>11</v>
      </c>
      <c r="H90" s="11">
        <v>1963230.1807692337</v>
      </c>
      <c r="I90" s="23" t="s">
        <v>314</v>
      </c>
      <c r="J90" s="1" t="s">
        <v>54</v>
      </c>
      <c r="K90" s="1" t="s">
        <v>55</v>
      </c>
      <c r="L90" s="15" t="s">
        <v>56</v>
      </c>
      <c r="M90" s="1">
        <v>1985</v>
      </c>
      <c r="N90" s="2" t="s">
        <v>315</v>
      </c>
      <c r="O90" s="6" t="s">
        <v>58</v>
      </c>
      <c r="P90" s="1" t="s">
        <v>59</v>
      </c>
    </row>
    <row r="91" spans="1:16" ht="12.5" customHeight="1" x14ac:dyDescent="0.15">
      <c r="A91" s="1" t="s">
        <v>325</v>
      </c>
      <c r="B91" s="1" t="s">
        <v>49</v>
      </c>
      <c r="C91" s="1" t="s">
        <v>50</v>
      </c>
      <c r="D91" s="19" t="s">
        <v>71</v>
      </c>
      <c r="E91" s="1" t="s">
        <v>304</v>
      </c>
      <c r="F91" s="1" t="s">
        <v>317</v>
      </c>
      <c r="G91" s="22" t="s">
        <v>11</v>
      </c>
      <c r="H91" s="11">
        <v>1963230.1807692337</v>
      </c>
      <c r="I91" s="23" t="s">
        <v>314</v>
      </c>
      <c r="J91" s="1" t="s">
        <v>54</v>
      </c>
      <c r="K91" s="1" t="s">
        <v>55</v>
      </c>
      <c r="L91" s="15" t="s">
        <v>56</v>
      </c>
      <c r="M91" s="1">
        <v>1985</v>
      </c>
      <c r="N91" s="2" t="s">
        <v>315</v>
      </c>
      <c r="O91" s="6" t="s">
        <v>58</v>
      </c>
      <c r="P91" s="1" t="s">
        <v>59</v>
      </c>
    </row>
    <row r="92" spans="1:16" ht="12.5" customHeight="1" x14ac:dyDescent="0.15">
      <c r="A92" s="1" t="s">
        <v>326</v>
      </c>
      <c r="B92" s="1" t="s">
        <v>49</v>
      </c>
      <c r="C92" s="1" t="s">
        <v>50</v>
      </c>
      <c r="D92" s="19" t="s">
        <v>327</v>
      </c>
      <c r="E92" s="1" t="s">
        <v>304</v>
      </c>
      <c r="F92" s="1" t="s">
        <v>313</v>
      </c>
      <c r="G92" s="22" t="s">
        <v>11</v>
      </c>
      <c r="H92" s="11">
        <v>1963230.1807692337</v>
      </c>
      <c r="I92" s="23" t="s">
        <v>314</v>
      </c>
      <c r="J92" s="1" t="s">
        <v>54</v>
      </c>
      <c r="K92" s="1" t="s">
        <v>55</v>
      </c>
      <c r="L92" s="15" t="s">
        <v>56</v>
      </c>
      <c r="M92" s="1">
        <v>1985</v>
      </c>
      <c r="N92" s="2" t="s">
        <v>315</v>
      </c>
      <c r="O92" s="6" t="s">
        <v>58</v>
      </c>
      <c r="P92" s="1" t="s">
        <v>59</v>
      </c>
    </row>
    <row r="93" spans="1:16" ht="12.5" customHeight="1" x14ac:dyDescent="0.15">
      <c r="A93" s="1" t="s">
        <v>328</v>
      </c>
      <c r="B93" s="1" t="s">
        <v>49</v>
      </c>
      <c r="C93" s="1" t="s">
        <v>50</v>
      </c>
      <c r="D93" s="19" t="s">
        <v>71</v>
      </c>
      <c r="E93" s="1" t="s">
        <v>304</v>
      </c>
      <c r="F93" s="1" t="s">
        <v>317</v>
      </c>
      <c r="G93" s="22" t="s">
        <v>11</v>
      </c>
      <c r="H93" s="11">
        <v>1963230.1807692337</v>
      </c>
      <c r="I93" s="23" t="s">
        <v>314</v>
      </c>
      <c r="J93" s="1" t="s">
        <v>54</v>
      </c>
      <c r="K93" s="1" t="s">
        <v>55</v>
      </c>
      <c r="L93" s="15" t="s">
        <v>56</v>
      </c>
      <c r="M93" s="1">
        <v>1985</v>
      </c>
      <c r="N93" s="2" t="s">
        <v>315</v>
      </c>
      <c r="O93" s="6" t="s">
        <v>58</v>
      </c>
      <c r="P93" s="1" t="s">
        <v>59</v>
      </c>
    </row>
    <row r="94" spans="1:16" ht="12.5" customHeight="1" x14ac:dyDescent="0.15">
      <c r="A94" s="1" t="s">
        <v>329</v>
      </c>
      <c r="B94" s="1" t="s">
        <v>49</v>
      </c>
      <c r="C94" s="1" t="s">
        <v>50</v>
      </c>
      <c r="D94" s="19" t="s">
        <v>71</v>
      </c>
      <c r="E94" s="1" t="s">
        <v>304</v>
      </c>
      <c r="F94" s="1" t="s">
        <v>317</v>
      </c>
      <c r="G94" s="22" t="s">
        <v>11</v>
      </c>
      <c r="H94" s="11">
        <v>1963230.1807692337</v>
      </c>
      <c r="I94" s="23" t="s">
        <v>314</v>
      </c>
      <c r="J94" s="1" t="s">
        <v>54</v>
      </c>
      <c r="K94" s="1" t="s">
        <v>55</v>
      </c>
      <c r="L94" s="15" t="s">
        <v>56</v>
      </c>
      <c r="M94" s="1">
        <v>1985</v>
      </c>
      <c r="N94" s="2" t="s">
        <v>315</v>
      </c>
      <c r="O94" s="6" t="s">
        <v>58</v>
      </c>
      <c r="P94" s="1" t="s">
        <v>59</v>
      </c>
    </row>
    <row r="95" spans="1:16" ht="12.5" customHeight="1" x14ac:dyDescent="0.15">
      <c r="A95" s="1" t="s">
        <v>330</v>
      </c>
      <c r="B95" s="1" t="s">
        <v>49</v>
      </c>
      <c r="C95" s="1" t="s">
        <v>50</v>
      </c>
      <c r="D95" s="19" t="s">
        <v>331</v>
      </c>
      <c r="E95" s="1" t="s">
        <v>332</v>
      </c>
      <c r="F95" s="6" t="s">
        <v>333</v>
      </c>
      <c r="G95" s="22" t="s">
        <v>11</v>
      </c>
      <c r="H95" s="11">
        <v>2023095.7399999998</v>
      </c>
      <c r="I95" s="23">
        <f t="shared" ref="I95:I102" si="3">H95/1000000</f>
        <v>2.0230957399999996</v>
      </c>
      <c r="J95" s="1" t="s">
        <v>54</v>
      </c>
      <c r="K95" s="1" t="s">
        <v>55</v>
      </c>
      <c r="L95" s="15" t="s">
        <v>56</v>
      </c>
      <c r="M95" s="1">
        <v>1969</v>
      </c>
      <c r="N95" s="2" t="s">
        <v>334</v>
      </c>
      <c r="O95" s="6" t="s">
        <v>58</v>
      </c>
      <c r="P95" s="1" t="s">
        <v>59</v>
      </c>
    </row>
    <row r="96" spans="1:16" ht="12.5" customHeight="1" x14ac:dyDescent="0.15">
      <c r="A96" s="1" t="s">
        <v>335</v>
      </c>
      <c r="B96" s="1" t="s">
        <v>49</v>
      </c>
      <c r="C96" s="1" t="s">
        <v>50</v>
      </c>
      <c r="D96" s="19" t="s">
        <v>336</v>
      </c>
      <c r="E96" s="1" t="s">
        <v>337</v>
      </c>
      <c r="F96" s="5" t="s">
        <v>338</v>
      </c>
      <c r="G96" s="22" t="s">
        <v>11</v>
      </c>
      <c r="H96" s="11">
        <v>2397435.2100000004</v>
      </c>
      <c r="I96" s="23">
        <f t="shared" si="3"/>
        <v>2.3974352100000003</v>
      </c>
      <c r="J96" s="1" t="s">
        <v>158</v>
      </c>
      <c r="K96" s="28" t="s">
        <v>339</v>
      </c>
      <c r="L96" s="15" t="s">
        <v>56</v>
      </c>
      <c r="M96" s="1">
        <v>1997</v>
      </c>
      <c r="N96" s="2" t="s">
        <v>340</v>
      </c>
      <c r="O96" s="6" t="s">
        <v>58</v>
      </c>
      <c r="P96" s="1" t="s">
        <v>59</v>
      </c>
    </row>
    <row r="97" spans="1:16" ht="12.5" customHeight="1" x14ac:dyDescent="0.15">
      <c r="A97" s="1" t="s">
        <v>341</v>
      </c>
      <c r="B97" s="1" t="s">
        <v>49</v>
      </c>
      <c r="C97" s="1" t="s">
        <v>50</v>
      </c>
      <c r="D97" s="19" t="s">
        <v>239</v>
      </c>
      <c r="E97" s="1" t="s">
        <v>342</v>
      </c>
      <c r="F97" s="5" t="s">
        <v>241</v>
      </c>
      <c r="G97" s="22" t="s">
        <v>11</v>
      </c>
      <c r="H97" s="11">
        <v>2444439.7099999995</v>
      </c>
      <c r="I97" s="23">
        <f t="shared" si="3"/>
        <v>2.4444397099999997</v>
      </c>
      <c r="J97" s="1" t="s">
        <v>54</v>
      </c>
      <c r="K97" s="1" t="s">
        <v>55</v>
      </c>
      <c r="L97" s="15" t="s">
        <v>56</v>
      </c>
      <c r="M97" s="1">
        <v>1990</v>
      </c>
      <c r="N97" s="2" t="s">
        <v>242</v>
      </c>
      <c r="O97" s="6" t="s">
        <v>58</v>
      </c>
      <c r="P97" s="1" t="s">
        <v>59</v>
      </c>
    </row>
    <row r="98" spans="1:16" ht="12.5" customHeight="1" x14ac:dyDescent="0.15">
      <c r="A98" s="1" t="s">
        <v>343</v>
      </c>
      <c r="B98" s="1" t="s">
        <v>49</v>
      </c>
      <c r="C98" s="1" t="s">
        <v>50</v>
      </c>
      <c r="D98" s="19" t="s">
        <v>66</v>
      </c>
      <c r="E98" s="1" t="s">
        <v>344</v>
      </c>
      <c r="F98" s="2" t="s">
        <v>241</v>
      </c>
      <c r="G98" s="22" t="s">
        <v>11</v>
      </c>
      <c r="H98" s="11">
        <v>2456675.5499999998</v>
      </c>
      <c r="I98" s="23">
        <f t="shared" si="3"/>
        <v>2.4566755499999999</v>
      </c>
      <c r="J98" s="1" t="s">
        <v>54</v>
      </c>
      <c r="K98" s="1" t="s">
        <v>55</v>
      </c>
      <c r="L98" s="15" t="s">
        <v>56</v>
      </c>
      <c r="M98" s="1">
        <v>1977</v>
      </c>
      <c r="N98" s="2" t="s">
        <v>69</v>
      </c>
      <c r="O98" s="6" t="s">
        <v>58</v>
      </c>
      <c r="P98" s="1" t="s">
        <v>59</v>
      </c>
    </row>
    <row r="99" spans="1:16" ht="12.5" customHeight="1" x14ac:dyDescent="0.15">
      <c r="A99" s="1" t="s">
        <v>345</v>
      </c>
      <c r="B99" s="1" t="s">
        <v>49</v>
      </c>
      <c r="C99" s="1" t="s">
        <v>50</v>
      </c>
      <c r="D99" s="19" t="s">
        <v>133</v>
      </c>
      <c r="E99" s="1" t="s">
        <v>139</v>
      </c>
      <c r="F99" s="1" t="s">
        <v>346</v>
      </c>
      <c r="G99" s="22" t="s">
        <v>11</v>
      </c>
      <c r="H99" s="11">
        <v>2698813.8000000007</v>
      </c>
      <c r="I99" s="23">
        <f t="shared" si="3"/>
        <v>2.6988138000000008</v>
      </c>
      <c r="J99" s="1" t="s">
        <v>54</v>
      </c>
      <c r="K99" s="1" t="s">
        <v>55</v>
      </c>
      <c r="L99" s="15" t="s">
        <v>56</v>
      </c>
      <c r="M99" s="1">
        <v>1998</v>
      </c>
      <c r="N99" s="2" t="s">
        <v>347</v>
      </c>
      <c r="O99" s="6" t="s">
        <v>58</v>
      </c>
      <c r="P99" s="1" t="s">
        <v>59</v>
      </c>
    </row>
    <row r="100" spans="1:16" ht="12.5" customHeight="1" x14ac:dyDescent="0.15">
      <c r="A100" s="1" t="s">
        <v>348</v>
      </c>
      <c r="B100" s="1" t="s">
        <v>49</v>
      </c>
      <c r="C100" s="1" t="s">
        <v>50</v>
      </c>
      <c r="D100" s="19" t="s">
        <v>349</v>
      </c>
      <c r="E100" s="1" t="s">
        <v>350</v>
      </c>
      <c r="F100" s="6" t="s">
        <v>351</v>
      </c>
      <c r="G100" s="22" t="s">
        <v>11</v>
      </c>
      <c r="H100" s="11">
        <v>3009707.1799999992</v>
      </c>
      <c r="I100" s="23">
        <f t="shared" si="3"/>
        <v>3.009707179999999</v>
      </c>
      <c r="J100" s="1" t="s">
        <v>54</v>
      </c>
      <c r="K100" s="1" t="s">
        <v>55</v>
      </c>
      <c r="L100" s="15" t="s">
        <v>56</v>
      </c>
      <c r="M100" s="1">
        <v>1988</v>
      </c>
      <c r="N100" s="2" t="s">
        <v>352</v>
      </c>
      <c r="O100" s="6" t="s">
        <v>58</v>
      </c>
      <c r="P100" s="1" t="s">
        <v>59</v>
      </c>
    </row>
    <row r="101" spans="1:16" ht="12.5" customHeight="1" x14ac:dyDescent="0.15">
      <c r="A101" s="1" t="s">
        <v>353</v>
      </c>
      <c r="B101" s="1" t="s">
        <v>49</v>
      </c>
      <c r="C101" s="1" t="s">
        <v>50</v>
      </c>
      <c r="D101" s="19" t="s">
        <v>354</v>
      </c>
      <c r="E101" s="1" t="s">
        <v>355</v>
      </c>
      <c r="F101" s="1" t="s">
        <v>356</v>
      </c>
      <c r="G101" s="22" t="s">
        <v>11</v>
      </c>
      <c r="H101" s="11">
        <v>3145816.459999999</v>
      </c>
      <c r="I101" s="23">
        <f t="shared" si="3"/>
        <v>3.1458164599999989</v>
      </c>
      <c r="J101" s="1" t="s">
        <v>54</v>
      </c>
      <c r="K101" s="1" t="s">
        <v>55</v>
      </c>
      <c r="L101" s="15" t="s">
        <v>56</v>
      </c>
      <c r="M101" s="1">
        <v>1989</v>
      </c>
      <c r="N101" s="2" t="s">
        <v>357</v>
      </c>
      <c r="O101" s="6" t="s">
        <v>58</v>
      </c>
      <c r="P101" s="1" t="s">
        <v>59</v>
      </c>
    </row>
    <row r="102" spans="1:16" ht="12.5" customHeight="1" x14ac:dyDescent="0.15">
      <c r="A102" s="1" t="s">
        <v>358</v>
      </c>
      <c r="B102" s="1" t="s">
        <v>49</v>
      </c>
      <c r="C102" s="1" t="s">
        <v>50</v>
      </c>
      <c r="D102" s="19" t="s">
        <v>310</v>
      </c>
      <c r="E102" s="1" t="s">
        <v>72</v>
      </c>
      <c r="F102" s="6" t="s">
        <v>359</v>
      </c>
      <c r="G102" s="22" t="s">
        <v>11</v>
      </c>
      <c r="H102" s="11">
        <v>3313156.86</v>
      </c>
      <c r="I102" s="23">
        <f t="shared" si="3"/>
        <v>3.3131568599999999</v>
      </c>
      <c r="J102" s="1" t="s">
        <v>54</v>
      </c>
      <c r="K102" s="1" t="s">
        <v>55</v>
      </c>
      <c r="L102" s="15" t="s">
        <v>56</v>
      </c>
      <c r="M102" s="1">
        <v>1986</v>
      </c>
      <c r="N102" s="2" t="s">
        <v>360</v>
      </c>
      <c r="O102" s="6" t="s">
        <v>58</v>
      </c>
      <c r="P102" s="1" t="s">
        <v>59</v>
      </c>
    </row>
    <row r="103" spans="1:16" ht="12.5" customHeight="1" x14ac:dyDescent="0.15">
      <c r="A103" s="1" t="s">
        <v>361</v>
      </c>
      <c r="B103" s="1" t="s">
        <v>49</v>
      </c>
      <c r="C103" s="1" t="s">
        <v>50</v>
      </c>
      <c r="D103" s="19" t="s">
        <v>104</v>
      </c>
      <c r="E103" s="1" t="s">
        <v>152</v>
      </c>
      <c r="F103" s="1" t="s">
        <v>362</v>
      </c>
      <c r="G103" s="22" t="s">
        <v>11</v>
      </c>
      <c r="H103" s="11">
        <v>3550127.7599999993</v>
      </c>
      <c r="I103" s="23">
        <v>3.55</v>
      </c>
      <c r="J103" s="1" t="s">
        <v>54</v>
      </c>
      <c r="K103" s="1" t="s">
        <v>55</v>
      </c>
      <c r="L103" s="15" t="s">
        <v>56</v>
      </c>
      <c r="M103" s="1">
        <v>1964</v>
      </c>
      <c r="N103" s="2" t="s">
        <v>154</v>
      </c>
      <c r="O103" s="6" t="s">
        <v>58</v>
      </c>
      <c r="P103" s="1" t="s">
        <v>59</v>
      </c>
    </row>
    <row r="104" spans="1:16" ht="12.5" customHeight="1" x14ac:dyDescent="0.15">
      <c r="A104" s="1" t="s">
        <v>363</v>
      </c>
      <c r="B104" s="1" t="s">
        <v>49</v>
      </c>
      <c r="C104" s="1" t="s">
        <v>50</v>
      </c>
      <c r="D104" s="19" t="s">
        <v>298</v>
      </c>
      <c r="E104" s="1" t="s">
        <v>364</v>
      </c>
      <c r="F104" s="1" t="s">
        <v>365</v>
      </c>
      <c r="G104" s="22" t="s">
        <v>11</v>
      </c>
      <c r="H104" s="11">
        <v>3781152.1999999979</v>
      </c>
      <c r="I104" s="23">
        <f t="shared" ref="I104:I109" si="4">H104/1000000</f>
        <v>3.781152199999998</v>
      </c>
      <c r="J104" s="1" t="s">
        <v>54</v>
      </c>
      <c r="K104" s="1" t="s">
        <v>55</v>
      </c>
      <c r="L104" s="15" t="s">
        <v>56</v>
      </c>
      <c r="M104" s="1">
        <v>1977</v>
      </c>
      <c r="N104" s="2" t="s">
        <v>366</v>
      </c>
      <c r="O104" s="6" t="s">
        <v>58</v>
      </c>
      <c r="P104" s="1" t="s">
        <v>59</v>
      </c>
    </row>
    <row r="105" spans="1:16" ht="12.5" customHeight="1" x14ac:dyDescent="0.15">
      <c r="A105" s="1" t="s">
        <v>367</v>
      </c>
      <c r="B105" s="1" t="s">
        <v>49</v>
      </c>
      <c r="C105" s="1" t="s">
        <v>50</v>
      </c>
      <c r="D105" s="19" t="s">
        <v>368</v>
      </c>
      <c r="E105" s="1" t="s">
        <v>134</v>
      </c>
      <c r="F105" s="6" t="s">
        <v>369</v>
      </c>
      <c r="G105" s="22" t="s">
        <v>11</v>
      </c>
      <c r="H105" s="11">
        <v>3935209.1699999976</v>
      </c>
      <c r="I105" s="23">
        <f t="shared" si="4"/>
        <v>3.9352091699999976</v>
      </c>
      <c r="J105" s="1" t="s">
        <v>54</v>
      </c>
      <c r="K105" s="1" t="s">
        <v>55</v>
      </c>
      <c r="L105" s="15" t="s">
        <v>56</v>
      </c>
      <c r="M105" s="1">
        <v>1988</v>
      </c>
      <c r="N105" s="2" t="s">
        <v>370</v>
      </c>
      <c r="O105" s="6" t="s">
        <v>58</v>
      </c>
      <c r="P105" s="1" t="s">
        <v>59</v>
      </c>
    </row>
    <row r="106" spans="1:16" ht="12.5" customHeight="1" x14ac:dyDescent="0.15">
      <c r="A106" s="1" t="s">
        <v>371</v>
      </c>
      <c r="B106" s="1" t="s">
        <v>49</v>
      </c>
      <c r="C106" s="1" t="s">
        <v>50</v>
      </c>
      <c r="D106" s="19" t="s">
        <v>372</v>
      </c>
      <c r="E106" s="1" t="s">
        <v>72</v>
      </c>
      <c r="F106" s="1" t="s">
        <v>373</v>
      </c>
      <c r="G106" s="22" t="s">
        <v>11</v>
      </c>
      <c r="H106" s="11">
        <v>4155970.7699999991</v>
      </c>
      <c r="I106" s="23">
        <f t="shared" si="4"/>
        <v>4.1559707699999988</v>
      </c>
      <c r="J106" s="1" t="s">
        <v>54</v>
      </c>
      <c r="K106" s="1" t="s">
        <v>55</v>
      </c>
      <c r="L106" s="15" t="s">
        <v>56</v>
      </c>
      <c r="M106" s="1">
        <v>1991</v>
      </c>
      <c r="N106" s="2" t="s">
        <v>374</v>
      </c>
      <c r="O106" s="6" t="s">
        <v>58</v>
      </c>
      <c r="P106" s="1" t="s">
        <v>59</v>
      </c>
    </row>
    <row r="107" spans="1:16" ht="12.5" customHeight="1" x14ac:dyDescent="0.15">
      <c r="A107" s="1" t="s">
        <v>375</v>
      </c>
      <c r="B107" s="1" t="s">
        <v>49</v>
      </c>
      <c r="C107" s="1" t="s">
        <v>50</v>
      </c>
      <c r="D107" s="19" t="s">
        <v>376</v>
      </c>
      <c r="E107" s="1" t="s">
        <v>377</v>
      </c>
      <c r="F107" s="1" t="s">
        <v>378</v>
      </c>
      <c r="G107" s="22" t="s">
        <v>11</v>
      </c>
      <c r="H107" s="11">
        <v>4734087.0500000007</v>
      </c>
      <c r="I107" s="23">
        <f t="shared" si="4"/>
        <v>4.7340870500000012</v>
      </c>
      <c r="J107" s="1" t="s">
        <v>54</v>
      </c>
      <c r="K107" s="1" t="s">
        <v>55</v>
      </c>
      <c r="L107" s="15" t="s">
        <v>56</v>
      </c>
      <c r="M107" s="1">
        <v>2002</v>
      </c>
      <c r="N107" s="2" t="s">
        <v>379</v>
      </c>
      <c r="O107" s="6" t="s">
        <v>58</v>
      </c>
      <c r="P107" s="1" t="s">
        <v>59</v>
      </c>
    </row>
    <row r="108" spans="1:16" ht="12.5" customHeight="1" x14ac:dyDescent="0.15">
      <c r="A108" s="1" t="s">
        <v>380</v>
      </c>
      <c r="B108" s="1" t="s">
        <v>49</v>
      </c>
      <c r="C108" s="1" t="s">
        <v>50</v>
      </c>
      <c r="D108" s="19" t="s">
        <v>133</v>
      </c>
      <c r="E108" s="1" t="s">
        <v>139</v>
      </c>
      <c r="F108" s="1" t="s">
        <v>381</v>
      </c>
      <c r="G108" s="22" t="s">
        <v>11</v>
      </c>
      <c r="H108" s="11">
        <v>4802906.8999999994</v>
      </c>
      <c r="I108" s="23">
        <f t="shared" si="4"/>
        <v>4.8029068999999991</v>
      </c>
      <c r="J108" s="1" t="s">
        <v>54</v>
      </c>
      <c r="K108" s="1" t="s">
        <v>55</v>
      </c>
      <c r="L108" s="15" t="s">
        <v>56</v>
      </c>
      <c r="M108" s="1">
        <v>1992</v>
      </c>
      <c r="N108" s="2" t="s">
        <v>382</v>
      </c>
      <c r="O108" s="6" t="s">
        <v>58</v>
      </c>
      <c r="P108" s="1" t="s">
        <v>59</v>
      </c>
    </row>
    <row r="109" spans="1:16" ht="12.5" customHeight="1" x14ac:dyDescent="0.15">
      <c r="A109" s="1" t="s">
        <v>383</v>
      </c>
      <c r="B109" s="1" t="s">
        <v>49</v>
      </c>
      <c r="C109" s="1" t="s">
        <v>50</v>
      </c>
      <c r="D109" s="19" t="s">
        <v>349</v>
      </c>
      <c r="E109" s="1" t="s">
        <v>384</v>
      </c>
      <c r="F109" s="6" t="s">
        <v>385</v>
      </c>
      <c r="G109" s="22" t="s">
        <v>11</v>
      </c>
      <c r="H109" s="11">
        <v>5614855.9100000001</v>
      </c>
      <c r="I109" s="23">
        <f t="shared" si="4"/>
        <v>5.6148559100000002</v>
      </c>
      <c r="J109" s="1" t="s">
        <v>54</v>
      </c>
      <c r="K109" s="1" t="s">
        <v>55</v>
      </c>
      <c r="L109" s="15" t="s">
        <v>56</v>
      </c>
      <c r="M109" s="1">
        <v>2003</v>
      </c>
      <c r="N109" s="2" t="s">
        <v>386</v>
      </c>
      <c r="O109" s="6" t="s">
        <v>58</v>
      </c>
      <c r="P109" s="1" t="s">
        <v>59</v>
      </c>
    </row>
    <row r="110" spans="1:16" ht="12.5" customHeight="1" x14ac:dyDescent="0.15">
      <c r="A110" s="1" t="s">
        <v>387</v>
      </c>
      <c r="B110" s="1" t="s">
        <v>49</v>
      </c>
      <c r="C110" s="1" t="s">
        <v>50</v>
      </c>
      <c r="D110" s="19" t="s">
        <v>71</v>
      </c>
      <c r="E110" s="1" t="s">
        <v>304</v>
      </c>
      <c r="F110" s="1" t="s">
        <v>313</v>
      </c>
      <c r="G110" s="22" t="s">
        <v>11</v>
      </c>
      <c r="H110" s="11">
        <v>6337636.6425000001</v>
      </c>
      <c r="I110" s="23" t="s">
        <v>388</v>
      </c>
      <c r="J110" s="1" t="s">
        <v>54</v>
      </c>
      <c r="K110" s="1" t="s">
        <v>55</v>
      </c>
      <c r="L110" s="15" t="s">
        <v>56</v>
      </c>
      <c r="M110" s="1">
        <v>1992</v>
      </c>
      <c r="N110" s="2" t="s">
        <v>389</v>
      </c>
      <c r="O110" s="6" t="s">
        <v>58</v>
      </c>
      <c r="P110" s="1" t="s">
        <v>59</v>
      </c>
    </row>
    <row r="111" spans="1:16" ht="12.5" customHeight="1" x14ac:dyDescent="0.15">
      <c r="A111" s="1" t="s">
        <v>390</v>
      </c>
      <c r="B111" s="1" t="s">
        <v>49</v>
      </c>
      <c r="C111" s="1" t="s">
        <v>50</v>
      </c>
      <c r="D111" s="19" t="s">
        <v>71</v>
      </c>
      <c r="E111" s="1" t="s">
        <v>304</v>
      </c>
      <c r="F111" s="1" t="s">
        <v>313</v>
      </c>
      <c r="G111" s="22" t="s">
        <v>11</v>
      </c>
      <c r="H111" s="11">
        <v>6337636.6425000001</v>
      </c>
      <c r="I111" s="23" t="s">
        <v>388</v>
      </c>
      <c r="J111" s="1" t="s">
        <v>54</v>
      </c>
      <c r="K111" s="1" t="s">
        <v>55</v>
      </c>
      <c r="L111" s="15" t="s">
        <v>56</v>
      </c>
      <c r="M111" s="1">
        <v>1992</v>
      </c>
      <c r="N111" s="2" t="s">
        <v>389</v>
      </c>
      <c r="O111" s="6" t="s">
        <v>58</v>
      </c>
      <c r="P111" s="1" t="s">
        <v>59</v>
      </c>
    </row>
    <row r="112" spans="1:16" ht="12.5" customHeight="1" x14ac:dyDescent="0.15">
      <c r="A112" s="1" t="s">
        <v>391</v>
      </c>
      <c r="B112" s="1" t="s">
        <v>49</v>
      </c>
      <c r="C112" s="1" t="s">
        <v>50</v>
      </c>
      <c r="D112" s="19" t="s">
        <v>71</v>
      </c>
      <c r="E112" s="1" t="s">
        <v>304</v>
      </c>
      <c r="F112" s="1" t="s">
        <v>317</v>
      </c>
      <c r="G112" s="22" t="s">
        <v>11</v>
      </c>
      <c r="H112" s="11">
        <v>6337636.6425000047</v>
      </c>
      <c r="I112" s="23" t="s">
        <v>388</v>
      </c>
      <c r="J112" s="1" t="s">
        <v>54</v>
      </c>
      <c r="K112" s="1" t="s">
        <v>55</v>
      </c>
      <c r="L112" s="15" t="s">
        <v>56</v>
      </c>
      <c r="M112" s="1">
        <v>1992</v>
      </c>
      <c r="N112" s="2" t="s">
        <v>389</v>
      </c>
      <c r="O112" s="6" t="s">
        <v>58</v>
      </c>
      <c r="P112" s="1" t="s">
        <v>59</v>
      </c>
    </row>
    <row r="113" spans="1:16" ht="12.5" customHeight="1" x14ac:dyDescent="0.15">
      <c r="A113" s="1" t="s">
        <v>392</v>
      </c>
      <c r="B113" s="1" t="s">
        <v>49</v>
      </c>
      <c r="C113" s="1" t="s">
        <v>50</v>
      </c>
      <c r="D113" s="19" t="s">
        <v>71</v>
      </c>
      <c r="E113" s="1" t="s">
        <v>304</v>
      </c>
      <c r="F113" s="1" t="s">
        <v>393</v>
      </c>
      <c r="G113" s="22" t="s">
        <v>11</v>
      </c>
      <c r="H113" s="11">
        <v>6337636.6425000047</v>
      </c>
      <c r="I113" s="23" t="s">
        <v>388</v>
      </c>
      <c r="J113" s="1" t="s">
        <v>54</v>
      </c>
      <c r="K113" s="1" t="s">
        <v>55</v>
      </c>
      <c r="L113" s="15" t="s">
        <v>56</v>
      </c>
      <c r="M113" s="1">
        <v>1992</v>
      </c>
      <c r="N113" s="2" t="s">
        <v>389</v>
      </c>
      <c r="O113" s="6" t="s">
        <v>58</v>
      </c>
      <c r="P113" s="1" t="s">
        <v>59</v>
      </c>
    </row>
    <row r="114" spans="1:16" ht="12.5" customHeight="1" x14ac:dyDescent="0.15">
      <c r="A114" s="1" t="s">
        <v>394</v>
      </c>
      <c r="B114" s="1" t="s">
        <v>49</v>
      </c>
      <c r="C114" s="1" t="s">
        <v>50</v>
      </c>
      <c r="D114" s="19" t="s">
        <v>71</v>
      </c>
      <c r="E114" s="1" t="s">
        <v>304</v>
      </c>
      <c r="F114" s="1" t="s">
        <v>313</v>
      </c>
      <c r="G114" s="22" t="s">
        <v>11</v>
      </c>
      <c r="H114" s="11">
        <v>6337636.6425000047</v>
      </c>
      <c r="I114" s="23" t="s">
        <v>388</v>
      </c>
      <c r="J114" s="1" t="s">
        <v>54</v>
      </c>
      <c r="K114" s="1" t="s">
        <v>55</v>
      </c>
      <c r="L114" s="15" t="s">
        <v>56</v>
      </c>
      <c r="M114" s="1">
        <v>1992</v>
      </c>
      <c r="N114" s="2" t="s">
        <v>389</v>
      </c>
      <c r="O114" s="6" t="s">
        <v>58</v>
      </c>
      <c r="P114" s="1" t="s">
        <v>59</v>
      </c>
    </row>
    <row r="115" spans="1:16" ht="12.5" customHeight="1" x14ac:dyDescent="0.15">
      <c r="A115" s="1" t="s">
        <v>395</v>
      </c>
      <c r="B115" s="1" t="s">
        <v>49</v>
      </c>
      <c r="C115" s="1" t="s">
        <v>50</v>
      </c>
      <c r="D115" s="19" t="s">
        <v>71</v>
      </c>
      <c r="E115" s="1" t="s">
        <v>304</v>
      </c>
      <c r="F115" s="1" t="s">
        <v>317</v>
      </c>
      <c r="G115" s="22" t="s">
        <v>11</v>
      </c>
      <c r="H115" s="11">
        <v>6337636.6425000047</v>
      </c>
      <c r="I115" s="23" t="s">
        <v>388</v>
      </c>
      <c r="J115" s="1" t="s">
        <v>54</v>
      </c>
      <c r="K115" s="1" t="s">
        <v>55</v>
      </c>
      <c r="L115" s="15" t="s">
        <v>56</v>
      </c>
      <c r="M115" s="1">
        <v>1992</v>
      </c>
      <c r="N115" s="2" t="s">
        <v>389</v>
      </c>
      <c r="O115" s="6" t="s">
        <v>58</v>
      </c>
      <c r="P115" s="1" t="s">
        <v>59</v>
      </c>
    </row>
    <row r="116" spans="1:16" ht="12.5" customHeight="1" x14ac:dyDescent="0.15">
      <c r="A116" s="1" t="s">
        <v>396</v>
      </c>
      <c r="B116" s="1" t="s">
        <v>49</v>
      </c>
      <c r="C116" s="1" t="s">
        <v>50</v>
      </c>
      <c r="D116" s="19" t="s">
        <v>71</v>
      </c>
      <c r="E116" s="1" t="s">
        <v>304</v>
      </c>
      <c r="F116" s="1" t="s">
        <v>317</v>
      </c>
      <c r="G116" s="22" t="s">
        <v>11</v>
      </c>
      <c r="H116" s="11">
        <v>6337636.6425000047</v>
      </c>
      <c r="I116" s="23" t="s">
        <v>388</v>
      </c>
      <c r="J116" s="1" t="s">
        <v>54</v>
      </c>
      <c r="K116" s="1" t="s">
        <v>55</v>
      </c>
      <c r="L116" s="15" t="s">
        <v>56</v>
      </c>
      <c r="M116" s="1">
        <v>1992</v>
      </c>
      <c r="N116" s="2" t="s">
        <v>389</v>
      </c>
      <c r="O116" s="6" t="s">
        <v>58</v>
      </c>
      <c r="P116" s="1" t="s">
        <v>59</v>
      </c>
    </row>
    <row r="117" spans="1:16" ht="12.5" customHeight="1" x14ac:dyDescent="0.15">
      <c r="A117" s="1" t="s">
        <v>397</v>
      </c>
      <c r="B117" s="1" t="s">
        <v>49</v>
      </c>
      <c r="C117" s="1" t="s">
        <v>50</v>
      </c>
      <c r="D117" s="19" t="s">
        <v>71</v>
      </c>
      <c r="E117" s="1" t="s">
        <v>304</v>
      </c>
      <c r="F117" s="1" t="s">
        <v>317</v>
      </c>
      <c r="G117" s="22" t="s">
        <v>11</v>
      </c>
      <c r="H117" s="11">
        <v>6337636.6425000047</v>
      </c>
      <c r="I117" s="23" t="s">
        <v>388</v>
      </c>
      <c r="J117" s="1" t="s">
        <v>54</v>
      </c>
      <c r="K117" s="1" t="s">
        <v>55</v>
      </c>
      <c r="L117" s="15" t="s">
        <v>56</v>
      </c>
      <c r="M117" s="1">
        <v>1992</v>
      </c>
      <c r="N117" s="2" t="s">
        <v>389</v>
      </c>
      <c r="O117" s="6" t="s">
        <v>58</v>
      </c>
      <c r="P117" s="1" t="s">
        <v>59</v>
      </c>
    </row>
    <row r="118" spans="1:16" ht="12.5" customHeight="1" x14ac:dyDescent="0.15">
      <c r="A118" s="1" t="s">
        <v>398</v>
      </c>
      <c r="B118" s="1" t="s">
        <v>49</v>
      </c>
      <c r="C118" s="1" t="s">
        <v>50</v>
      </c>
      <c r="D118" s="19" t="s">
        <v>133</v>
      </c>
      <c r="E118" s="1" t="s">
        <v>274</v>
      </c>
      <c r="F118" s="1" t="s">
        <v>399</v>
      </c>
      <c r="G118" s="22" t="s">
        <v>11</v>
      </c>
      <c r="H118" s="11">
        <v>8104527.8799999999</v>
      </c>
      <c r="I118" s="23">
        <f>H118/1000000</f>
        <v>8.1045278799999991</v>
      </c>
      <c r="J118" s="1" t="s">
        <v>54</v>
      </c>
      <c r="K118" s="1" t="s">
        <v>55</v>
      </c>
      <c r="L118" s="15" t="s">
        <v>56</v>
      </c>
      <c r="M118" s="1">
        <v>2008</v>
      </c>
      <c r="N118" s="2" t="s">
        <v>400</v>
      </c>
      <c r="O118" s="6" t="s">
        <v>58</v>
      </c>
      <c r="P118" s="1" t="s">
        <v>59</v>
      </c>
    </row>
    <row r="119" spans="1:16" ht="12.5" customHeight="1" x14ac:dyDescent="0.15">
      <c r="A119" s="1" t="s">
        <v>401</v>
      </c>
      <c r="B119" s="1" t="s">
        <v>49</v>
      </c>
      <c r="C119" s="1" t="s">
        <v>50</v>
      </c>
      <c r="D119" s="19" t="s">
        <v>133</v>
      </c>
      <c r="E119" s="1" t="s">
        <v>274</v>
      </c>
      <c r="F119" s="1" t="s">
        <v>402</v>
      </c>
      <c r="G119" s="22" t="s">
        <v>11</v>
      </c>
      <c r="H119" s="11">
        <v>8602170.6599999946</v>
      </c>
      <c r="I119" s="23">
        <f>H119/1000000</f>
        <v>8.6021706599999952</v>
      </c>
      <c r="J119" s="1" t="s">
        <v>54</v>
      </c>
      <c r="K119" s="1" t="s">
        <v>55</v>
      </c>
      <c r="L119" s="15" t="s">
        <v>56</v>
      </c>
      <c r="M119" s="1">
        <v>1991</v>
      </c>
      <c r="N119" s="2" t="s">
        <v>403</v>
      </c>
      <c r="O119" s="6" t="s">
        <v>58</v>
      </c>
      <c r="P119" s="1" t="s">
        <v>59</v>
      </c>
    </row>
    <row r="120" spans="1:16" ht="12.5" customHeight="1" x14ac:dyDescent="0.15">
      <c r="A120" s="1" t="s">
        <v>404</v>
      </c>
      <c r="B120" s="1" t="s">
        <v>49</v>
      </c>
      <c r="C120" s="1" t="s">
        <v>50</v>
      </c>
      <c r="D120" s="19" t="s">
        <v>310</v>
      </c>
      <c r="E120" s="1" t="s">
        <v>405</v>
      </c>
      <c r="F120" s="5" t="s">
        <v>338</v>
      </c>
      <c r="G120" s="22" t="s">
        <v>11</v>
      </c>
      <c r="H120" s="11">
        <v>11591559.989999996</v>
      </c>
      <c r="I120" s="23">
        <f>H120/1000000</f>
        <v>11.591559989999997</v>
      </c>
      <c r="J120" s="1" t="s">
        <v>54</v>
      </c>
      <c r="K120" s="1" t="s">
        <v>55</v>
      </c>
      <c r="L120" s="15" t="s">
        <v>56</v>
      </c>
      <c r="M120" s="1">
        <v>1929</v>
      </c>
      <c r="N120" s="2" t="s">
        <v>406</v>
      </c>
      <c r="O120" s="6" t="s">
        <v>58</v>
      </c>
      <c r="P120" s="1" t="s">
        <v>59</v>
      </c>
    </row>
    <row r="121" spans="1:16" ht="12.5" customHeight="1" x14ac:dyDescent="0.15">
      <c r="A121" s="1" t="s">
        <v>407</v>
      </c>
      <c r="B121" s="1" t="s">
        <v>49</v>
      </c>
      <c r="C121" s="1" t="s">
        <v>50</v>
      </c>
      <c r="D121" s="19" t="s">
        <v>104</v>
      </c>
      <c r="E121" s="1" t="s">
        <v>139</v>
      </c>
      <c r="F121" s="1" t="s">
        <v>408</v>
      </c>
      <c r="G121" s="22" t="s">
        <v>11</v>
      </c>
      <c r="H121" s="11">
        <v>11991939.350000005</v>
      </c>
      <c r="I121" s="23">
        <f>H121/1000000</f>
        <v>11.991939350000004</v>
      </c>
      <c r="J121" s="1" t="s">
        <v>54</v>
      </c>
      <c r="K121" s="1" t="s">
        <v>55</v>
      </c>
      <c r="L121" s="15" t="s">
        <v>56</v>
      </c>
      <c r="M121" s="1">
        <v>1964</v>
      </c>
      <c r="N121" s="2" t="s">
        <v>409</v>
      </c>
      <c r="O121" s="6" t="s">
        <v>58</v>
      </c>
      <c r="P121" s="1" t="s">
        <v>59</v>
      </c>
    </row>
    <row r="122" spans="1:16" ht="12.5" customHeight="1" x14ac:dyDescent="0.15">
      <c r="A122" s="1" t="s">
        <v>410</v>
      </c>
      <c r="B122" s="1" t="s">
        <v>49</v>
      </c>
      <c r="C122" s="1" t="s">
        <v>50</v>
      </c>
      <c r="D122" s="19" t="s">
        <v>71</v>
      </c>
      <c r="E122" s="1" t="s">
        <v>304</v>
      </c>
      <c r="F122" s="1" t="s">
        <v>317</v>
      </c>
      <c r="G122" s="22" t="s">
        <v>11</v>
      </c>
      <c r="H122" s="11">
        <v>12073893.365999997</v>
      </c>
      <c r="I122" s="23" t="s">
        <v>411</v>
      </c>
      <c r="J122" s="1" t="s">
        <v>54</v>
      </c>
      <c r="K122" s="1" t="s">
        <v>55</v>
      </c>
      <c r="L122" s="15" t="s">
        <v>56</v>
      </c>
      <c r="M122" s="1">
        <v>1994</v>
      </c>
      <c r="N122" s="2" t="s">
        <v>412</v>
      </c>
      <c r="O122" s="6" t="s">
        <v>58</v>
      </c>
      <c r="P122" s="1" t="s">
        <v>59</v>
      </c>
    </row>
    <row r="123" spans="1:16" ht="12.5" customHeight="1" x14ac:dyDescent="0.15">
      <c r="A123" s="1" t="s">
        <v>413</v>
      </c>
      <c r="B123" s="1" t="s">
        <v>49</v>
      </c>
      <c r="C123" s="1" t="s">
        <v>50</v>
      </c>
      <c r="D123" s="19" t="s">
        <v>71</v>
      </c>
      <c r="E123" s="1" t="s">
        <v>304</v>
      </c>
      <c r="F123" s="1" t="s">
        <v>317</v>
      </c>
      <c r="G123" s="22" t="s">
        <v>11</v>
      </c>
      <c r="H123" s="11">
        <v>12073893.365999997</v>
      </c>
      <c r="I123" s="23" t="s">
        <v>411</v>
      </c>
      <c r="J123" s="1" t="s">
        <v>54</v>
      </c>
      <c r="K123" s="1" t="s">
        <v>55</v>
      </c>
      <c r="L123" s="15" t="s">
        <v>56</v>
      </c>
      <c r="M123" s="1">
        <v>1994</v>
      </c>
      <c r="N123" s="2" t="s">
        <v>412</v>
      </c>
      <c r="O123" s="6" t="s">
        <v>58</v>
      </c>
      <c r="P123" s="1" t="s">
        <v>59</v>
      </c>
    </row>
    <row r="124" spans="1:16" ht="12.5" customHeight="1" x14ac:dyDescent="0.15">
      <c r="A124" s="1" t="s">
        <v>414</v>
      </c>
      <c r="B124" s="1" t="s">
        <v>49</v>
      </c>
      <c r="C124" s="1" t="s">
        <v>50</v>
      </c>
      <c r="D124" s="19" t="s">
        <v>71</v>
      </c>
      <c r="E124" s="1" t="s">
        <v>304</v>
      </c>
      <c r="F124" s="1" t="s">
        <v>317</v>
      </c>
      <c r="G124" s="22" t="s">
        <v>11</v>
      </c>
      <c r="H124" s="11">
        <v>12073893.365999997</v>
      </c>
      <c r="I124" s="23" t="s">
        <v>411</v>
      </c>
      <c r="J124" s="1" t="s">
        <v>54</v>
      </c>
      <c r="K124" s="1" t="s">
        <v>55</v>
      </c>
      <c r="L124" s="15" t="s">
        <v>56</v>
      </c>
      <c r="M124" s="1">
        <v>1994</v>
      </c>
      <c r="N124" s="2" t="s">
        <v>412</v>
      </c>
      <c r="O124" s="6" t="s">
        <v>58</v>
      </c>
      <c r="P124" s="1" t="s">
        <v>59</v>
      </c>
    </row>
    <row r="125" spans="1:16" ht="13" x14ac:dyDescent="0.15">
      <c r="A125" s="1" t="s">
        <v>415</v>
      </c>
      <c r="B125" s="1" t="s">
        <v>49</v>
      </c>
      <c r="C125" s="1" t="s">
        <v>50</v>
      </c>
      <c r="D125" s="19" t="s">
        <v>71</v>
      </c>
      <c r="E125" s="1" t="s">
        <v>304</v>
      </c>
      <c r="F125" s="1" t="s">
        <v>317</v>
      </c>
      <c r="G125" s="22" t="s">
        <v>11</v>
      </c>
      <c r="H125" s="11">
        <v>12073893.365999997</v>
      </c>
      <c r="I125" s="23" t="s">
        <v>411</v>
      </c>
      <c r="J125" s="1" t="s">
        <v>54</v>
      </c>
      <c r="K125" s="1" t="s">
        <v>55</v>
      </c>
      <c r="L125" s="15" t="s">
        <v>56</v>
      </c>
      <c r="M125" s="1">
        <v>1994</v>
      </c>
      <c r="N125" s="2" t="s">
        <v>412</v>
      </c>
      <c r="O125" s="6" t="s">
        <v>58</v>
      </c>
      <c r="P125" s="1" t="s">
        <v>59</v>
      </c>
    </row>
    <row r="126" spans="1:16" ht="13" x14ac:dyDescent="0.15">
      <c r="A126" s="1" t="s">
        <v>416</v>
      </c>
      <c r="B126" s="1" t="s">
        <v>49</v>
      </c>
      <c r="C126" s="1" t="s">
        <v>50</v>
      </c>
      <c r="D126" s="19" t="s">
        <v>71</v>
      </c>
      <c r="E126" s="1" t="s">
        <v>304</v>
      </c>
      <c r="F126" s="1" t="s">
        <v>317</v>
      </c>
      <c r="G126" s="22" t="s">
        <v>11</v>
      </c>
      <c r="H126" s="11">
        <v>12073893.365999997</v>
      </c>
      <c r="I126" s="23" t="s">
        <v>411</v>
      </c>
      <c r="J126" s="1" t="s">
        <v>54</v>
      </c>
      <c r="K126" s="1" t="s">
        <v>55</v>
      </c>
      <c r="L126" s="15" t="s">
        <v>56</v>
      </c>
      <c r="M126" s="1">
        <v>1994</v>
      </c>
      <c r="N126" s="2" t="s">
        <v>412</v>
      </c>
      <c r="O126" s="6" t="s">
        <v>58</v>
      </c>
      <c r="P126" s="1" t="s">
        <v>59</v>
      </c>
    </row>
    <row r="127" spans="1:16" ht="12.5" customHeight="1" x14ac:dyDescent="0.15">
      <c r="A127" s="1" t="s">
        <v>417</v>
      </c>
      <c r="B127" s="1" t="s">
        <v>49</v>
      </c>
      <c r="C127" s="1" t="s">
        <v>50</v>
      </c>
      <c r="D127" s="19" t="s">
        <v>418</v>
      </c>
      <c r="E127" s="1" t="s">
        <v>377</v>
      </c>
      <c r="F127" s="1" t="s">
        <v>419</v>
      </c>
      <c r="G127" s="22" t="s">
        <v>11</v>
      </c>
      <c r="H127" s="11">
        <v>12409007.01</v>
      </c>
      <c r="I127" s="23">
        <f>H127/1000000</f>
        <v>12.40900701</v>
      </c>
      <c r="J127" s="1" t="s">
        <v>54</v>
      </c>
      <c r="K127" s="1" t="s">
        <v>55</v>
      </c>
      <c r="L127" s="15" t="s">
        <v>56</v>
      </c>
      <c r="M127" s="1">
        <v>1983</v>
      </c>
      <c r="N127" s="2" t="s">
        <v>420</v>
      </c>
      <c r="O127" s="6" t="s">
        <v>58</v>
      </c>
      <c r="P127" s="1" t="s">
        <v>59</v>
      </c>
    </row>
    <row r="128" spans="1:16" ht="12.5" customHeight="1" x14ac:dyDescent="0.15">
      <c r="A128" s="1" t="s">
        <v>421</v>
      </c>
      <c r="B128" s="1" t="s">
        <v>49</v>
      </c>
      <c r="C128" s="1" t="s">
        <v>50</v>
      </c>
      <c r="D128" s="19" t="s">
        <v>303</v>
      </c>
      <c r="E128" s="1" t="s">
        <v>422</v>
      </c>
      <c r="F128" s="1" t="s">
        <v>423</v>
      </c>
      <c r="G128" s="22" t="s">
        <v>11</v>
      </c>
      <c r="H128" s="11">
        <v>12586328.789999994</v>
      </c>
      <c r="I128" s="23">
        <f>H128/1000000</f>
        <v>12.586328789999994</v>
      </c>
      <c r="J128" s="1" t="s">
        <v>54</v>
      </c>
      <c r="K128" s="1" t="s">
        <v>55</v>
      </c>
      <c r="L128" s="15" t="s">
        <v>56</v>
      </c>
      <c r="M128" s="1">
        <v>1996</v>
      </c>
      <c r="N128" s="2" t="s">
        <v>424</v>
      </c>
      <c r="O128" s="6" t="s">
        <v>58</v>
      </c>
      <c r="P128" s="1" t="s">
        <v>59</v>
      </c>
    </row>
    <row r="129" spans="1:16" ht="12.5" customHeight="1" x14ac:dyDescent="0.15">
      <c r="A129" s="1" t="s">
        <v>425</v>
      </c>
      <c r="B129" s="1" t="s">
        <v>49</v>
      </c>
      <c r="C129" s="1" t="s">
        <v>50</v>
      </c>
      <c r="D129" s="19" t="s">
        <v>282</v>
      </c>
      <c r="E129" s="1" t="s">
        <v>426</v>
      </c>
      <c r="F129" s="5" t="s">
        <v>241</v>
      </c>
      <c r="G129" s="6" t="s">
        <v>11</v>
      </c>
      <c r="H129" s="11">
        <v>12860000</v>
      </c>
      <c r="I129" s="23">
        <v>12.861000000000001</v>
      </c>
      <c r="J129" s="1" t="s">
        <v>427</v>
      </c>
      <c r="K129" s="1" t="s">
        <v>428</v>
      </c>
      <c r="L129" s="15" t="s">
        <v>285</v>
      </c>
      <c r="M129" s="1">
        <v>1991</v>
      </c>
      <c r="N129" s="27"/>
      <c r="O129" s="6" t="s">
        <v>58</v>
      </c>
      <c r="P129" s="2" t="s">
        <v>429</v>
      </c>
    </row>
    <row r="130" spans="1:16" ht="12.5" customHeight="1" x14ac:dyDescent="0.15">
      <c r="A130" s="1" t="s">
        <v>430</v>
      </c>
      <c r="B130" s="1" t="s">
        <v>49</v>
      </c>
      <c r="C130" s="1" t="s">
        <v>50</v>
      </c>
      <c r="D130" s="19" t="s">
        <v>104</v>
      </c>
      <c r="E130" s="1" t="s">
        <v>98</v>
      </c>
      <c r="F130" s="1" t="s">
        <v>431</v>
      </c>
      <c r="G130" s="22" t="s">
        <v>11</v>
      </c>
      <c r="H130" s="11">
        <v>19109431.069999989</v>
      </c>
      <c r="I130" s="23">
        <f t="shared" ref="I130:I136" si="5">H130/1000000</f>
        <v>19.109431069999989</v>
      </c>
      <c r="J130" s="1" t="s">
        <v>54</v>
      </c>
      <c r="K130" s="1" t="s">
        <v>55</v>
      </c>
      <c r="L130" s="15" t="s">
        <v>56</v>
      </c>
      <c r="M130" s="1">
        <v>1971</v>
      </c>
      <c r="N130" s="2" t="s">
        <v>432</v>
      </c>
      <c r="O130" s="6" t="s">
        <v>58</v>
      </c>
      <c r="P130" s="1" t="s">
        <v>59</v>
      </c>
    </row>
    <row r="131" spans="1:16" ht="12.5" customHeight="1" x14ac:dyDescent="0.15">
      <c r="A131" s="1" t="s">
        <v>433</v>
      </c>
      <c r="B131" s="1" t="s">
        <v>49</v>
      </c>
      <c r="C131" s="1" t="s">
        <v>50</v>
      </c>
      <c r="D131" s="19" t="s">
        <v>434</v>
      </c>
      <c r="E131" s="1" t="s">
        <v>145</v>
      </c>
      <c r="F131" s="1" t="s">
        <v>435</v>
      </c>
      <c r="G131" s="22" t="s">
        <v>11</v>
      </c>
      <c r="H131" s="11">
        <v>22749802.830000006</v>
      </c>
      <c r="I131" s="23">
        <f t="shared" si="5"/>
        <v>22.749802830000007</v>
      </c>
      <c r="J131" s="1" t="s">
        <v>54</v>
      </c>
      <c r="K131" s="1" t="s">
        <v>55</v>
      </c>
      <c r="L131" s="15" t="s">
        <v>56</v>
      </c>
      <c r="M131" s="1">
        <v>1987</v>
      </c>
      <c r="N131" s="2" t="s">
        <v>436</v>
      </c>
      <c r="O131" s="6" t="s">
        <v>58</v>
      </c>
      <c r="P131" s="1" t="s">
        <v>59</v>
      </c>
    </row>
    <row r="132" spans="1:16" ht="17.75" customHeight="1" x14ac:dyDescent="0.15">
      <c r="A132" s="1" t="s">
        <v>437</v>
      </c>
      <c r="B132" s="1" t="s">
        <v>49</v>
      </c>
      <c r="C132" s="1" t="s">
        <v>50</v>
      </c>
      <c r="D132" s="19" t="s">
        <v>438</v>
      </c>
      <c r="E132" s="1" t="s">
        <v>439</v>
      </c>
      <c r="F132" s="1" t="s">
        <v>440</v>
      </c>
      <c r="G132" s="22" t="s">
        <v>11</v>
      </c>
      <c r="H132" s="11">
        <v>29748832.20999999</v>
      </c>
      <c r="I132" s="23">
        <f t="shared" si="5"/>
        <v>29.748832209999989</v>
      </c>
      <c r="J132" s="1" t="s">
        <v>54</v>
      </c>
      <c r="K132" s="1" t="s">
        <v>55</v>
      </c>
      <c r="L132" s="15" t="s">
        <v>56</v>
      </c>
      <c r="M132" s="1">
        <v>1958</v>
      </c>
      <c r="N132" s="2" t="s">
        <v>441</v>
      </c>
      <c r="O132" s="6" t="s">
        <v>58</v>
      </c>
      <c r="P132" s="1" t="s">
        <v>59</v>
      </c>
    </row>
    <row r="133" spans="1:16" ht="12.5" customHeight="1" x14ac:dyDescent="0.15">
      <c r="A133" s="1" t="s">
        <v>442</v>
      </c>
      <c r="B133" s="1" t="s">
        <v>49</v>
      </c>
      <c r="C133" s="1" t="s">
        <v>50</v>
      </c>
      <c r="D133" s="19" t="s">
        <v>239</v>
      </c>
      <c r="E133" s="1" t="s">
        <v>342</v>
      </c>
      <c r="F133" s="5" t="s">
        <v>241</v>
      </c>
      <c r="G133" s="22" t="s">
        <v>11</v>
      </c>
      <c r="H133" s="11">
        <v>40983410.390000023</v>
      </c>
      <c r="I133" s="23">
        <f t="shared" si="5"/>
        <v>40.983410390000024</v>
      </c>
      <c r="J133" s="1" t="s">
        <v>54</v>
      </c>
      <c r="K133" s="1" t="s">
        <v>55</v>
      </c>
      <c r="L133" s="15" t="s">
        <v>56</v>
      </c>
      <c r="M133" s="1">
        <v>1990</v>
      </c>
      <c r="N133" s="2" t="s">
        <v>242</v>
      </c>
      <c r="O133" s="6" t="s">
        <v>58</v>
      </c>
      <c r="P133" s="1" t="s">
        <v>59</v>
      </c>
    </row>
    <row r="134" spans="1:16" ht="12.5" customHeight="1" x14ac:dyDescent="0.15">
      <c r="A134" s="1" t="s">
        <v>443</v>
      </c>
      <c r="B134" s="1" t="s">
        <v>49</v>
      </c>
      <c r="C134" s="1" t="s">
        <v>50</v>
      </c>
      <c r="D134" s="19" t="s">
        <v>444</v>
      </c>
      <c r="E134" s="1" t="s">
        <v>304</v>
      </c>
      <c r="F134" s="1" t="s">
        <v>120</v>
      </c>
      <c r="G134" s="22" t="s">
        <v>11</v>
      </c>
      <c r="H134" s="11">
        <v>41203242.460000001</v>
      </c>
      <c r="I134" s="23">
        <f t="shared" si="5"/>
        <v>41.203242459999998</v>
      </c>
      <c r="J134" s="1" t="s">
        <v>54</v>
      </c>
      <c r="K134" s="1" t="s">
        <v>55</v>
      </c>
      <c r="L134" s="15" t="s">
        <v>56</v>
      </c>
      <c r="M134" s="1">
        <v>1936</v>
      </c>
      <c r="N134" s="2" t="s">
        <v>445</v>
      </c>
      <c r="O134" s="6" t="s">
        <v>58</v>
      </c>
      <c r="P134" s="1" t="s">
        <v>59</v>
      </c>
    </row>
    <row r="135" spans="1:16" ht="12.5" customHeight="1" x14ac:dyDescent="0.15">
      <c r="A135" s="1" t="s">
        <v>446</v>
      </c>
      <c r="B135" s="1" t="s">
        <v>49</v>
      </c>
      <c r="C135" s="1" t="s">
        <v>50</v>
      </c>
      <c r="D135" s="19" t="s">
        <v>239</v>
      </c>
      <c r="E135" s="1" t="s">
        <v>240</v>
      </c>
      <c r="F135" s="5" t="s">
        <v>241</v>
      </c>
      <c r="G135" s="22" t="s">
        <v>11</v>
      </c>
      <c r="H135" s="11">
        <v>65549708.869999997</v>
      </c>
      <c r="I135" s="23">
        <f t="shared" si="5"/>
        <v>65.549708870000003</v>
      </c>
      <c r="J135" s="1" t="s">
        <v>54</v>
      </c>
      <c r="K135" s="1" t="s">
        <v>55</v>
      </c>
      <c r="L135" s="15" t="s">
        <v>56</v>
      </c>
      <c r="M135" s="1">
        <v>1990</v>
      </c>
      <c r="N135" s="2" t="s">
        <v>242</v>
      </c>
      <c r="O135" s="6" t="s">
        <v>58</v>
      </c>
      <c r="P135" s="1" t="s">
        <v>59</v>
      </c>
    </row>
    <row r="136" spans="1:16" ht="12.5" customHeight="1" x14ac:dyDescent="0.15">
      <c r="A136" s="1" t="s">
        <v>447</v>
      </c>
      <c r="B136" s="1" t="s">
        <v>49</v>
      </c>
      <c r="C136" s="1" t="s">
        <v>50</v>
      </c>
      <c r="D136" s="19" t="s">
        <v>71</v>
      </c>
      <c r="E136" s="1" t="s">
        <v>448</v>
      </c>
      <c r="F136" s="1" t="s">
        <v>449</v>
      </c>
      <c r="G136" s="22" t="s">
        <v>11</v>
      </c>
      <c r="H136" s="11">
        <v>132831952.29999991</v>
      </c>
      <c r="I136" s="23">
        <f t="shared" si="5"/>
        <v>132.8319522999999</v>
      </c>
      <c r="J136" s="1" t="s">
        <v>54</v>
      </c>
      <c r="K136" s="1" t="s">
        <v>55</v>
      </c>
      <c r="L136" s="15" t="s">
        <v>56</v>
      </c>
      <c r="M136" s="1">
        <v>1957</v>
      </c>
      <c r="N136" s="2" t="s">
        <v>450</v>
      </c>
      <c r="O136" s="6" t="s">
        <v>58</v>
      </c>
      <c r="P136" s="1" t="s">
        <v>59</v>
      </c>
    </row>
    <row r="137" spans="1:16" ht="12.5" customHeight="1" x14ac:dyDescent="0.15">
      <c r="A137" s="1" t="s">
        <v>451</v>
      </c>
      <c r="B137" s="1" t="s">
        <v>49</v>
      </c>
      <c r="C137" s="1" t="s">
        <v>50</v>
      </c>
      <c r="D137" s="19" t="s">
        <v>418</v>
      </c>
      <c r="E137" s="1" t="s">
        <v>72</v>
      </c>
      <c r="F137" s="1" t="s">
        <v>452</v>
      </c>
      <c r="G137" s="22" t="s">
        <v>11</v>
      </c>
      <c r="H137" s="11" t="s">
        <v>47</v>
      </c>
      <c r="I137" s="25" t="s">
        <v>47</v>
      </c>
      <c r="J137" s="1" t="s">
        <v>54</v>
      </c>
      <c r="K137" s="1" t="s">
        <v>55</v>
      </c>
      <c r="L137" s="15" t="s">
        <v>56</v>
      </c>
      <c r="M137" s="1">
        <v>2017</v>
      </c>
      <c r="N137" s="2" t="s">
        <v>420</v>
      </c>
      <c r="O137" s="6" t="s">
        <v>58</v>
      </c>
      <c r="P137" s="1" t="s">
        <v>59</v>
      </c>
    </row>
    <row r="138" spans="1:16" ht="12.5" customHeight="1" x14ac:dyDescent="0.15">
      <c r="A138" s="1" t="s">
        <v>453</v>
      </c>
      <c r="B138" s="1" t="s">
        <v>49</v>
      </c>
      <c r="C138" s="1" t="s">
        <v>50</v>
      </c>
      <c r="E138" s="1" t="s">
        <v>52</v>
      </c>
      <c r="F138" s="1" t="s">
        <v>53</v>
      </c>
      <c r="G138" s="22" t="s">
        <v>11</v>
      </c>
      <c r="H138" s="11" t="s">
        <v>47</v>
      </c>
      <c r="I138" s="25" t="s">
        <v>47</v>
      </c>
      <c r="J138" s="1" t="s">
        <v>54</v>
      </c>
      <c r="K138" s="1" t="s">
        <v>55</v>
      </c>
      <c r="L138" s="15" t="s">
        <v>56</v>
      </c>
      <c r="M138" s="1">
        <v>1993</v>
      </c>
      <c r="N138" s="2" t="s">
        <v>57</v>
      </c>
      <c r="O138" s="6" t="s">
        <v>58</v>
      </c>
      <c r="P138" s="1" t="s">
        <v>59</v>
      </c>
    </row>
    <row r="139" spans="1:16" ht="12.5" customHeight="1" x14ac:dyDescent="0.15">
      <c r="A139" s="15" t="s">
        <v>454</v>
      </c>
      <c r="B139" s="15" t="s">
        <v>108</v>
      </c>
      <c r="C139" s="15" t="s">
        <v>50</v>
      </c>
      <c r="D139" s="15" t="s">
        <v>455</v>
      </c>
      <c r="E139" s="15" t="s">
        <v>110</v>
      </c>
      <c r="F139" s="15" t="s">
        <v>456</v>
      </c>
      <c r="G139" s="15" t="s">
        <v>11</v>
      </c>
      <c r="H139" s="29" t="s">
        <v>47</v>
      </c>
      <c r="I139" s="53" t="s">
        <v>47</v>
      </c>
      <c r="J139" s="15" t="s">
        <v>54</v>
      </c>
      <c r="K139" s="15" t="s">
        <v>55</v>
      </c>
      <c r="L139" s="15" t="s">
        <v>279</v>
      </c>
      <c r="M139" s="15">
        <v>1995</v>
      </c>
      <c r="N139" s="2" t="s">
        <v>457</v>
      </c>
      <c r="O139" s="1" t="s">
        <v>47</v>
      </c>
      <c r="P139" s="15" t="s">
        <v>47</v>
      </c>
    </row>
    <row r="140" spans="1:16" ht="12.5" customHeight="1" x14ac:dyDescent="0.15">
      <c r="A140" s="30" t="s">
        <v>458</v>
      </c>
      <c r="B140" s="1" t="s">
        <v>459</v>
      </c>
      <c r="C140" s="1" t="s">
        <v>50</v>
      </c>
      <c r="D140" s="19" t="s">
        <v>460</v>
      </c>
      <c r="E140" s="1" t="s">
        <v>461</v>
      </c>
      <c r="F140" s="1" t="s">
        <v>462</v>
      </c>
      <c r="G140" s="1" t="s">
        <v>17</v>
      </c>
      <c r="H140" s="1" t="s">
        <v>47</v>
      </c>
      <c r="I140" s="25" t="s">
        <v>47</v>
      </c>
      <c r="J140" s="1" t="s">
        <v>54</v>
      </c>
      <c r="K140" s="1" t="s">
        <v>55</v>
      </c>
      <c r="L140" s="28" t="s">
        <v>463</v>
      </c>
      <c r="M140" s="1">
        <v>1999</v>
      </c>
      <c r="N140" s="2" t="s">
        <v>464</v>
      </c>
      <c r="O140" s="1" t="s">
        <v>47</v>
      </c>
      <c r="P140" s="1" t="s">
        <v>47</v>
      </c>
    </row>
    <row r="141" spans="1:16" ht="12.5" customHeight="1" x14ac:dyDescent="0.15">
      <c r="A141" s="1" t="s">
        <v>465</v>
      </c>
      <c r="B141" s="1" t="s">
        <v>466</v>
      </c>
      <c r="C141" s="1" t="s">
        <v>467</v>
      </c>
      <c r="D141" s="19" t="s">
        <v>468</v>
      </c>
      <c r="E141" s="1" t="s">
        <v>469</v>
      </c>
      <c r="F141" s="6" t="s">
        <v>241</v>
      </c>
      <c r="G141" s="22" t="s">
        <v>17</v>
      </c>
      <c r="H141" s="11">
        <v>123000</v>
      </c>
      <c r="I141" s="25">
        <v>0.123</v>
      </c>
      <c r="J141" s="1" t="s">
        <v>45</v>
      </c>
      <c r="K141" s="28" t="s">
        <v>470</v>
      </c>
      <c r="L141" s="15" t="s">
        <v>471</v>
      </c>
      <c r="M141" s="1">
        <v>1993</v>
      </c>
      <c r="N141" s="2" t="s">
        <v>472</v>
      </c>
      <c r="O141" s="6" t="s">
        <v>232</v>
      </c>
      <c r="P141" s="2" t="s">
        <v>472</v>
      </c>
    </row>
    <row r="142" spans="1:16" ht="12.5" customHeight="1" x14ac:dyDescent="0.15">
      <c r="A142" s="1" t="s">
        <v>473</v>
      </c>
      <c r="B142" s="1" t="s">
        <v>49</v>
      </c>
      <c r="C142" s="1" t="s">
        <v>467</v>
      </c>
      <c r="D142" s="19" t="s">
        <v>474</v>
      </c>
      <c r="E142" s="1" t="s">
        <v>475</v>
      </c>
      <c r="F142" s="1" t="s">
        <v>476</v>
      </c>
      <c r="G142" s="22" t="s">
        <v>11</v>
      </c>
      <c r="H142" s="11">
        <v>3596000</v>
      </c>
      <c r="I142" s="25">
        <v>3.6</v>
      </c>
      <c r="J142" s="1" t="s">
        <v>477</v>
      </c>
      <c r="K142" s="1" t="s">
        <v>46</v>
      </c>
      <c r="L142" s="15" t="s">
        <v>478</v>
      </c>
      <c r="M142" s="1">
        <v>2004</v>
      </c>
      <c r="N142" s="2" t="s">
        <v>479</v>
      </c>
      <c r="O142" s="6" t="s">
        <v>268</v>
      </c>
      <c r="P142" s="2" t="s">
        <v>480</v>
      </c>
    </row>
    <row r="143" spans="1:16" ht="12.5" customHeight="1" x14ac:dyDescent="0.15">
      <c r="A143" s="1" t="s">
        <v>481</v>
      </c>
      <c r="B143" s="1" t="s">
        <v>482</v>
      </c>
      <c r="C143" s="1" t="s">
        <v>467</v>
      </c>
      <c r="D143" s="19" t="s">
        <v>468</v>
      </c>
      <c r="E143" s="1" t="s">
        <v>483</v>
      </c>
      <c r="F143" s="6" t="s">
        <v>484</v>
      </c>
      <c r="G143" s="22" t="s">
        <v>17</v>
      </c>
      <c r="H143" s="11">
        <v>4700000</v>
      </c>
      <c r="I143" s="25" t="s">
        <v>485</v>
      </c>
      <c r="J143" s="1" t="s">
        <v>45</v>
      </c>
      <c r="K143" s="28" t="s">
        <v>470</v>
      </c>
      <c r="L143" s="15" t="s">
        <v>486</v>
      </c>
      <c r="M143" s="1">
        <v>2013</v>
      </c>
      <c r="N143" s="2" t="s">
        <v>487</v>
      </c>
      <c r="O143" s="6" t="s">
        <v>58</v>
      </c>
      <c r="P143" s="2" t="s">
        <v>488</v>
      </c>
    </row>
    <row r="144" spans="1:16" ht="12.5" customHeight="1" x14ac:dyDescent="0.15">
      <c r="A144" s="1" t="s">
        <v>489</v>
      </c>
      <c r="B144" s="1" t="s">
        <v>482</v>
      </c>
      <c r="C144" s="1" t="s">
        <v>467</v>
      </c>
      <c r="D144" s="19" t="s">
        <v>468</v>
      </c>
      <c r="E144" s="1" t="s">
        <v>483</v>
      </c>
      <c r="F144" s="6" t="s">
        <v>484</v>
      </c>
      <c r="G144" s="22" t="s">
        <v>17</v>
      </c>
      <c r="H144" s="11">
        <v>4700000</v>
      </c>
      <c r="I144" s="25" t="s">
        <v>485</v>
      </c>
      <c r="J144" s="1" t="s">
        <v>45</v>
      </c>
      <c r="K144" s="28" t="s">
        <v>470</v>
      </c>
      <c r="L144" s="15" t="s">
        <v>486</v>
      </c>
      <c r="M144" s="1">
        <v>2013</v>
      </c>
      <c r="N144" s="2" t="s">
        <v>487</v>
      </c>
      <c r="O144" s="6" t="s">
        <v>58</v>
      </c>
      <c r="P144" s="2" t="s">
        <v>488</v>
      </c>
    </row>
    <row r="145" spans="1:16" ht="12.5" customHeight="1" x14ac:dyDescent="0.15">
      <c r="A145" s="1" t="s">
        <v>490</v>
      </c>
      <c r="B145" s="1" t="s">
        <v>466</v>
      </c>
      <c r="C145" s="1" t="s">
        <v>467</v>
      </c>
      <c r="D145" s="19" t="s">
        <v>491</v>
      </c>
      <c r="E145" s="1" t="s">
        <v>492</v>
      </c>
      <c r="F145" s="1" t="s">
        <v>493</v>
      </c>
      <c r="G145" s="22" t="s">
        <v>17</v>
      </c>
      <c r="H145" s="11">
        <v>4900000</v>
      </c>
      <c r="I145" s="25">
        <v>4.9000000000000004</v>
      </c>
      <c r="J145" s="1" t="s">
        <v>477</v>
      </c>
      <c r="K145" s="1" t="s">
        <v>46</v>
      </c>
      <c r="L145" s="15" t="s">
        <v>494</v>
      </c>
      <c r="M145" s="1">
        <v>2005</v>
      </c>
      <c r="N145" s="2" t="s">
        <v>495</v>
      </c>
      <c r="O145" s="6" t="s">
        <v>232</v>
      </c>
      <c r="P145" s="2" t="s">
        <v>496</v>
      </c>
    </row>
    <row r="146" spans="1:16" ht="12.5" customHeight="1" x14ac:dyDescent="0.15">
      <c r="A146" s="1" t="s">
        <v>497</v>
      </c>
      <c r="B146" s="1" t="s">
        <v>263</v>
      </c>
      <c r="C146" s="1" t="s">
        <v>467</v>
      </c>
      <c r="D146" s="19" t="s">
        <v>468</v>
      </c>
      <c r="E146" s="1" t="s">
        <v>498</v>
      </c>
      <c r="F146" s="6" t="s">
        <v>47</v>
      </c>
      <c r="G146" s="6" t="s">
        <v>17</v>
      </c>
      <c r="H146" s="11">
        <v>4900000</v>
      </c>
      <c r="I146" s="25">
        <v>4.9000000000000004</v>
      </c>
      <c r="J146" s="1" t="s">
        <v>45</v>
      </c>
      <c r="K146" s="28" t="s">
        <v>470</v>
      </c>
      <c r="L146" s="15" t="s">
        <v>499</v>
      </c>
      <c r="M146" s="1">
        <v>1979</v>
      </c>
      <c r="N146" s="2" t="s">
        <v>500</v>
      </c>
      <c r="O146" s="6" t="s">
        <v>232</v>
      </c>
      <c r="P146" s="2" t="s">
        <v>501</v>
      </c>
    </row>
    <row r="147" spans="1:16" ht="12.5" customHeight="1" x14ac:dyDescent="0.15">
      <c r="A147" s="1" t="s">
        <v>502</v>
      </c>
      <c r="B147" s="1" t="s">
        <v>263</v>
      </c>
      <c r="C147" s="1" t="s">
        <v>467</v>
      </c>
      <c r="D147" s="19" t="s">
        <v>468</v>
      </c>
      <c r="E147" s="1" t="s">
        <v>503</v>
      </c>
      <c r="F147" s="6" t="s">
        <v>504</v>
      </c>
      <c r="G147" s="6" t="s">
        <v>17</v>
      </c>
      <c r="H147" s="11">
        <v>7100000</v>
      </c>
      <c r="I147" s="25">
        <v>7.1</v>
      </c>
      <c r="J147" s="1" t="s">
        <v>45</v>
      </c>
      <c r="K147" s="28" t="s">
        <v>470</v>
      </c>
      <c r="L147" s="15" t="s">
        <v>499</v>
      </c>
      <c r="M147" s="1">
        <v>1979</v>
      </c>
      <c r="N147" s="2" t="s">
        <v>500</v>
      </c>
      <c r="O147" s="6" t="s">
        <v>232</v>
      </c>
      <c r="P147" s="2" t="s">
        <v>501</v>
      </c>
    </row>
    <row r="148" spans="1:16" ht="12.5" customHeight="1" x14ac:dyDescent="0.15">
      <c r="A148" s="1" t="s">
        <v>505</v>
      </c>
      <c r="B148" s="1" t="s">
        <v>506</v>
      </c>
      <c r="C148" s="1" t="s">
        <v>467</v>
      </c>
      <c r="D148" s="19" t="s">
        <v>491</v>
      </c>
      <c r="E148" s="1" t="s">
        <v>507</v>
      </c>
      <c r="F148" s="5" t="s">
        <v>241</v>
      </c>
      <c r="G148" s="6" t="s">
        <v>11</v>
      </c>
      <c r="H148" s="11" t="s">
        <v>47</v>
      </c>
      <c r="I148" s="25" t="s">
        <v>47</v>
      </c>
      <c r="J148" s="1" t="s">
        <v>158</v>
      </c>
      <c r="K148" s="1" t="s">
        <v>339</v>
      </c>
      <c r="L148" s="15" t="s">
        <v>508</v>
      </c>
      <c r="M148" s="1">
        <v>2011</v>
      </c>
      <c r="N148" s="2" t="s">
        <v>509</v>
      </c>
      <c r="O148" s="6" t="s">
        <v>58</v>
      </c>
      <c r="P148" s="2" t="s">
        <v>47</v>
      </c>
    </row>
    <row r="149" spans="1:16" ht="12.5" customHeight="1" x14ac:dyDescent="0.15">
      <c r="A149" s="1" t="s">
        <v>510</v>
      </c>
      <c r="B149" s="1" t="s">
        <v>40</v>
      </c>
      <c r="C149" s="1" t="s">
        <v>467</v>
      </c>
      <c r="D149" s="19" t="s">
        <v>491</v>
      </c>
      <c r="E149" s="1" t="s">
        <v>511</v>
      </c>
      <c r="F149" s="5" t="s">
        <v>241</v>
      </c>
      <c r="G149" s="6" t="s">
        <v>17</v>
      </c>
      <c r="H149" s="11">
        <v>20400000</v>
      </c>
      <c r="I149" s="25">
        <v>20.399999999999999</v>
      </c>
      <c r="J149" s="1" t="s">
        <v>158</v>
      </c>
      <c r="K149" s="1" t="s">
        <v>46</v>
      </c>
      <c r="L149" s="15" t="s">
        <v>512</v>
      </c>
      <c r="M149" s="1">
        <v>2019</v>
      </c>
      <c r="N149" s="2" t="s">
        <v>513</v>
      </c>
      <c r="O149" s="6" t="s">
        <v>268</v>
      </c>
      <c r="P149" s="2" t="s">
        <v>514</v>
      </c>
    </row>
    <row r="150" spans="1:16" ht="12.5" customHeight="1" x14ac:dyDescent="0.15">
      <c r="A150" s="1" t="s">
        <v>515</v>
      </c>
      <c r="B150" s="1" t="s">
        <v>40</v>
      </c>
      <c r="C150" s="1" t="s">
        <v>467</v>
      </c>
      <c r="D150" s="19" t="s">
        <v>491</v>
      </c>
      <c r="E150" s="1" t="s">
        <v>516</v>
      </c>
      <c r="F150" s="22" t="s">
        <v>517</v>
      </c>
      <c r="G150" s="22" t="s">
        <v>17</v>
      </c>
      <c r="H150" s="11">
        <v>22185000</v>
      </c>
      <c r="I150" s="25">
        <v>22.2</v>
      </c>
      <c r="J150" s="1" t="s">
        <v>518</v>
      </c>
      <c r="K150" s="28" t="s">
        <v>46</v>
      </c>
      <c r="L150" s="15" t="s">
        <v>519</v>
      </c>
      <c r="M150" s="1">
        <v>2013</v>
      </c>
      <c r="N150" s="2" t="s">
        <v>520</v>
      </c>
      <c r="O150" s="6" t="s">
        <v>232</v>
      </c>
      <c r="P150" s="2" t="s">
        <v>521</v>
      </c>
    </row>
    <row r="151" spans="1:16" ht="12.5" customHeight="1" x14ac:dyDescent="0.15">
      <c r="A151" s="1" t="s">
        <v>522</v>
      </c>
      <c r="B151" s="1" t="s">
        <v>459</v>
      </c>
      <c r="C151" s="1" t="s">
        <v>467</v>
      </c>
      <c r="D151" s="19" t="s">
        <v>491</v>
      </c>
      <c r="E151" s="1" t="s">
        <v>523</v>
      </c>
      <c r="F151" s="22" t="s">
        <v>524</v>
      </c>
      <c r="G151" s="22" t="s">
        <v>11</v>
      </c>
      <c r="H151" s="11">
        <v>26970000</v>
      </c>
      <c r="I151" s="25">
        <v>27</v>
      </c>
      <c r="J151" s="1" t="s">
        <v>477</v>
      </c>
      <c r="K151" s="1" t="s">
        <v>55</v>
      </c>
      <c r="L151" s="15" t="s">
        <v>525</v>
      </c>
      <c r="M151" s="1">
        <v>1994</v>
      </c>
      <c r="N151" s="2"/>
      <c r="O151" s="6" t="s">
        <v>232</v>
      </c>
      <c r="P151" s="2" t="s">
        <v>526</v>
      </c>
    </row>
    <row r="152" spans="1:16" ht="12.5" customHeight="1" x14ac:dyDescent="0.15">
      <c r="A152" s="1" t="s">
        <v>527</v>
      </c>
      <c r="B152" s="1" t="s">
        <v>263</v>
      </c>
      <c r="C152" s="1" t="s">
        <v>467</v>
      </c>
      <c r="D152" s="19" t="s">
        <v>468</v>
      </c>
      <c r="E152" s="1" t="s">
        <v>498</v>
      </c>
      <c r="F152" s="6" t="s">
        <v>47</v>
      </c>
      <c r="G152" s="6" t="s">
        <v>17</v>
      </c>
      <c r="H152" s="11">
        <v>27000000</v>
      </c>
      <c r="I152" s="25">
        <v>27</v>
      </c>
      <c r="J152" s="1" t="s">
        <v>45</v>
      </c>
      <c r="K152" s="28" t="s">
        <v>470</v>
      </c>
      <c r="L152" s="15" t="s">
        <v>499</v>
      </c>
      <c r="M152" s="1">
        <v>1979</v>
      </c>
      <c r="N152" s="2"/>
      <c r="O152" s="6" t="s">
        <v>232</v>
      </c>
      <c r="P152" s="2" t="s">
        <v>501</v>
      </c>
    </row>
    <row r="153" spans="1:16" ht="12.5" customHeight="1" x14ac:dyDescent="0.15">
      <c r="A153" s="1" t="s">
        <v>528</v>
      </c>
      <c r="B153" s="1" t="s">
        <v>108</v>
      </c>
      <c r="C153" s="1" t="s">
        <v>467</v>
      </c>
      <c r="D153" s="19" t="s">
        <v>468</v>
      </c>
      <c r="E153" s="1" t="s">
        <v>529</v>
      </c>
      <c r="F153" s="22" t="s">
        <v>530</v>
      </c>
      <c r="G153" s="22" t="s">
        <v>17</v>
      </c>
      <c r="H153" s="11">
        <v>30966000</v>
      </c>
      <c r="I153" s="25">
        <v>31</v>
      </c>
      <c r="J153" s="1" t="s">
        <v>45</v>
      </c>
      <c r="K153" s="28" t="s">
        <v>470</v>
      </c>
      <c r="L153" s="15" t="s">
        <v>531</v>
      </c>
      <c r="M153" s="1">
        <v>2009</v>
      </c>
      <c r="N153" s="2" t="s">
        <v>532</v>
      </c>
      <c r="O153" s="6" t="s">
        <v>232</v>
      </c>
      <c r="P153" s="2" t="s">
        <v>533</v>
      </c>
    </row>
    <row r="154" spans="1:16" ht="12.5" customHeight="1" x14ac:dyDescent="0.15">
      <c r="A154" s="1" t="s">
        <v>534</v>
      </c>
      <c r="B154" s="1" t="s">
        <v>40</v>
      </c>
      <c r="C154" s="1" t="s">
        <v>467</v>
      </c>
      <c r="D154" s="19" t="s">
        <v>491</v>
      </c>
      <c r="E154" s="1" t="s">
        <v>535</v>
      </c>
      <c r="F154" s="5" t="s">
        <v>241</v>
      </c>
      <c r="G154" s="22" t="s">
        <v>17</v>
      </c>
      <c r="H154" s="11">
        <v>42800000</v>
      </c>
      <c r="I154" s="25">
        <v>42.8</v>
      </c>
      <c r="J154" s="1" t="s">
        <v>427</v>
      </c>
      <c r="K154" s="1" t="s">
        <v>428</v>
      </c>
      <c r="L154" s="15" t="s">
        <v>512</v>
      </c>
      <c r="M154" s="1">
        <v>1993</v>
      </c>
      <c r="N154" s="2"/>
      <c r="O154" s="6" t="s">
        <v>232</v>
      </c>
      <c r="P154" s="2" t="s">
        <v>514</v>
      </c>
    </row>
    <row r="155" spans="1:16" ht="12.5" customHeight="1" x14ac:dyDescent="0.15">
      <c r="A155" s="1" t="s">
        <v>536</v>
      </c>
      <c r="B155" s="1" t="s">
        <v>40</v>
      </c>
      <c r="C155" s="1" t="s">
        <v>467</v>
      </c>
      <c r="D155" s="19" t="s">
        <v>42</v>
      </c>
      <c r="E155" s="1" t="s">
        <v>537</v>
      </c>
      <c r="F155" s="5" t="s">
        <v>241</v>
      </c>
      <c r="G155" s="6" t="s">
        <v>17</v>
      </c>
      <c r="H155" s="11">
        <v>49780000</v>
      </c>
      <c r="I155" s="25">
        <v>49.8</v>
      </c>
      <c r="J155" s="1" t="s">
        <v>230</v>
      </c>
      <c r="K155" s="28" t="s">
        <v>46</v>
      </c>
      <c r="L155" s="15" t="s">
        <v>538</v>
      </c>
      <c r="M155" s="1">
        <v>2021</v>
      </c>
      <c r="N155" s="2" t="s">
        <v>539</v>
      </c>
      <c r="O155" s="6" t="s">
        <v>58</v>
      </c>
      <c r="P155" s="2" t="s">
        <v>540</v>
      </c>
    </row>
    <row r="156" spans="1:16" ht="12.5" customHeight="1" x14ac:dyDescent="0.15">
      <c r="A156" s="1" t="s">
        <v>541</v>
      </c>
      <c r="B156" s="1" t="s">
        <v>506</v>
      </c>
      <c r="C156" s="1" t="s">
        <v>467</v>
      </c>
      <c r="D156" s="19" t="s">
        <v>491</v>
      </c>
      <c r="E156" s="1" t="s">
        <v>542</v>
      </c>
      <c r="F156" s="22" t="s">
        <v>543</v>
      </c>
      <c r="G156" s="22" t="s">
        <v>11</v>
      </c>
      <c r="H156" s="31">
        <v>70093000</v>
      </c>
      <c r="I156" s="32">
        <v>70.099999999999994</v>
      </c>
      <c r="J156" s="1" t="s">
        <v>477</v>
      </c>
      <c r="K156" s="1" t="s">
        <v>55</v>
      </c>
      <c r="L156" s="15" t="s">
        <v>544</v>
      </c>
      <c r="M156" s="1">
        <v>1990</v>
      </c>
      <c r="N156" s="2" t="s">
        <v>545</v>
      </c>
      <c r="O156" s="6" t="s">
        <v>58</v>
      </c>
      <c r="P156" s="2" t="s">
        <v>546</v>
      </c>
    </row>
    <row r="157" spans="1:16" ht="12.5" customHeight="1" x14ac:dyDescent="0.15">
      <c r="A157" s="1" t="s">
        <v>547</v>
      </c>
      <c r="B157" s="1" t="s">
        <v>263</v>
      </c>
      <c r="C157" s="1" t="s">
        <v>467</v>
      </c>
      <c r="D157" s="19" t="s">
        <v>548</v>
      </c>
      <c r="E157" s="1" t="s">
        <v>535</v>
      </c>
      <c r="F157" s="1" t="s">
        <v>549</v>
      </c>
      <c r="G157" s="22" t="s">
        <v>17</v>
      </c>
      <c r="H157" s="31">
        <v>227431000</v>
      </c>
      <c r="I157" s="32">
        <v>227.4</v>
      </c>
      <c r="J157" s="1" t="s">
        <v>477</v>
      </c>
      <c r="K157" s="1" t="s">
        <v>46</v>
      </c>
      <c r="L157" s="15" t="s">
        <v>550</v>
      </c>
      <c r="M157" s="1">
        <v>1987</v>
      </c>
      <c r="N157" s="2" t="s">
        <v>551</v>
      </c>
      <c r="O157" s="6" t="s">
        <v>232</v>
      </c>
      <c r="P157" s="2" t="s">
        <v>552</v>
      </c>
    </row>
    <row r="158" spans="1:16" ht="12.5" customHeight="1" x14ac:dyDescent="0.15">
      <c r="A158" s="1" t="s">
        <v>553</v>
      </c>
      <c r="B158" s="1" t="s">
        <v>482</v>
      </c>
      <c r="C158" s="1" t="s">
        <v>467</v>
      </c>
      <c r="D158" s="19" t="s">
        <v>491</v>
      </c>
      <c r="E158" s="1" t="s">
        <v>554</v>
      </c>
      <c r="F158" s="1" t="s">
        <v>555</v>
      </c>
      <c r="G158" s="22" t="s">
        <v>17</v>
      </c>
      <c r="H158" s="11">
        <v>177400000</v>
      </c>
      <c r="I158" s="25">
        <v>177.4</v>
      </c>
      <c r="J158" s="1" t="s">
        <v>477</v>
      </c>
      <c r="K158" s="28" t="s">
        <v>55</v>
      </c>
      <c r="L158" s="15" t="s">
        <v>556</v>
      </c>
      <c r="M158" s="1">
        <v>1992</v>
      </c>
      <c r="N158" s="2" t="s">
        <v>557</v>
      </c>
      <c r="O158" s="6" t="s">
        <v>58</v>
      </c>
      <c r="P158" s="2" t="s">
        <v>558</v>
      </c>
    </row>
    <row r="159" spans="1:16" ht="12.5" customHeight="1" x14ac:dyDescent="0.15">
      <c r="A159" s="1" t="s">
        <v>559</v>
      </c>
      <c r="B159" s="1" t="s">
        <v>40</v>
      </c>
      <c r="C159" s="1" t="s">
        <v>467</v>
      </c>
      <c r="D159" s="19" t="s">
        <v>468</v>
      </c>
      <c r="E159" s="1" t="s">
        <v>560</v>
      </c>
      <c r="F159" s="22" t="s">
        <v>561</v>
      </c>
      <c r="G159" s="6" t="s">
        <v>17</v>
      </c>
      <c r="H159" s="11">
        <v>338489000</v>
      </c>
      <c r="I159" s="25">
        <v>338.5</v>
      </c>
      <c r="J159" s="1" t="s">
        <v>45</v>
      </c>
      <c r="K159" s="28" t="s">
        <v>470</v>
      </c>
      <c r="L159" s="15" t="s">
        <v>562</v>
      </c>
      <c r="M159" s="1">
        <v>1994</v>
      </c>
      <c r="N159" s="2"/>
      <c r="O159" s="6" t="s">
        <v>232</v>
      </c>
      <c r="P159" s="2" t="s">
        <v>563</v>
      </c>
    </row>
    <row r="160" spans="1:16" ht="12.5" customHeight="1" x14ac:dyDescent="0.15">
      <c r="A160" s="1" t="s">
        <v>564</v>
      </c>
      <c r="B160" s="1" t="s">
        <v>40</v>
      </c>
      <c r="C160" s="1" t="s">
        <v>467</v>
      </c>
      <c r="D160" s="19" t="s">
        <v>468</v>
      </c>
      <c r="E160" s="1" t="s">
        <v>565</v>
      </c>
      <c r="F160" s="7" t="s">
        <v>566</v>
      </c>
      <c r="G160" s="6" t="s">
        <v>17</v>
      </c>
      <c r="H160" s="11">
        <v>361364000</v>
      </c>
      <c r="I160" s="25">
        <v>361.4</v>
      </c>
      <c r="J160" s="1" t="s">
        <v>45</v>
      </c>
      <c r="K160" s="28" t="s">
        <v>470</v>
      </c>
      <c r="L160" s="15" t="s">
        <v>519</v>
      </c>
      <c r="M160" s="1">
        <v>2010</v>
      </c>
      <c r="N160" s="2" t="s">
        <v>567</v>
      </c>
      <c r="O160" s="6" t="s">
        <v>232</v>
      </c>
      <c r="P160" s="2" t="s">
        <v>521</v>
      </c>
    </row>
    <row r="161" spans="1:16" ht="12.5" customHeight="1" x14ac:dyDescent="0.15">
      <c r="A161" s="1" t="s">
        <v>568</v>
      </c>
      <c r="B161" s="1" t="s">
        <v>263</v>
      </c>
      <c r="C161" s="1" t="s">
        <v>467</v>
      </c>
      <c r="D161" s="19" t="s">
        <v>491</v>
      </c>
      <c r="E161" s="1" t="s">
        <v>569</v>
      </c>
      <c r="F161" s="5" t="s">
        <v>241</v>
      </c>
      <c r="G161" s="22" t="s">
        <v>11</v>
      </c>
      <c r="H161" s="11" t="s">
        <v>47</v>
      </c>
      <c r="I161" s="25" t="s">
        <v>47</v>
      </c>
      <c r="J161" s="1" t="s">
        <v>427</v>
      </c>
      <c r="K161" s="1" t="s">
        <v>428</v>
      </c>
      <c r="L161" s="33" t="s">
        <v>570</v>
      </c>
      <c r="M161" s="1">
        <v>2022</v>
      </c>
      <c r="N161" s="2" t="s">
        <v>571</v>
      </c>
      <c r="O161" s="6" t="s">
        <v>47</v>
      </c>
      <c r="P161" s="1" t="s">
        <v>47</v>
      </c>
    </row>
    <row r="162" spans="1:16" ht="12.5" customHeight="1" x14ac:dyDescent="0.2">
      <c r="A162" s="1" t="s">
        <v>572</v>
      </c>
      <c r="B162" s="1" t="s">
        <v>506</v>
      </c>
      <c r="C162" s="1" t="s">
        <v>467</v>
      </c>
      <c r="D162" s="19" t="s">
        <v>468</v>
      </c>
      <c r="E162" s="28" t="s">
        <v>573</v>
      </c>
      <c r="F162" s="1" t="s">
        <v>47</v>
      </c>
      <c r="G162" s="22" t="s">
        <v>17</v>
      </c>
      <c r="H162" s="11" t="s">
        <v>47</v>
      </c>
      <c r="I162" s="25" t="s">
        <v>47</v>
      </c>
      <c r="J162" s="1" t="s">
        <v>45</v>
      </c>
      <c r="K162" s="28" t="s">
        <v>470</v>
      </c>
      <c r="L162" t="s">
        <v>574</v>
      </c>
      <c r="M162" s="34">
        <v>2009</v>
      </c>
      <c r="N162" s="2" t="s">
        <v>575</v>
      </c>
      <c r="O162" s="6" t="s">
        <v>47</v>
      </c>
      <c r="P162" s="1" t="s">
        <v>47</v>
      </c>
    </row>
    <row r="163" spans="1:16" ht="12.5" customHeight="1" x14ac:dyDescent="0.15">
      <c r="A163" s="1" t="s">
        <v>576</v>
      </c>
      <c r="B163" s="1" t="s">
        <v>459</v>
      </c>
      <c r="C163" s="1" t="s">
        <v>467</v>
      </c>
      <c r="D163" s="19" t="s">
        <v>468</v>
      </c>
      <c r="E163" s="1" t="s">
        <v>577</v>
      </c>
      <c r="F163" s="11" t="s">
        <v>47</v>
      </c>
      <c r="G163" s="22" t="s">
        <v>17</v>
      </c>
      <c r="H163" s="11" t="s">
        <v>47</v>
      </c>
      <c r="I163" s="25" t="s">
        <v>47</v>
      </c>
      <c r="J163" s="1" t="s">
        <v>45</v>
      </c>
      <c r="K163" s="28" t="s">
        <v>470</v>
      </c>
      <c r="L163" s="15" t="s">
        <v>578</v>
      </c>
      <c r="M163" s="1">
        <v>2016</v>
      </c>
      <c r="N163" s="2" t="s">
        <v>579</v>
      </c>
      <c r="O163" s="6" t="s">
        <v>47</v>
      </c>
      <c r="P163" s="1" t="s">
        <v>47</v>
      </c>
    </row>
    <row r="164" spans="1:16" ht="12.5" customHeight="1" x14ac:dyDescent="0.15">
      <c r="A164" s="1" t="s">
        <v>580</v>
      </c>
      <c r="B164" s="1" t="s">
        <v>459</v>
      </c>
      <c r="C164" s="1" t="s">
        <v>467</v>
      </c>
      <c r="D164" s="19" t="s">
        <v>468</v>
      </c>
      <c r="E164" s="1" t="s">
        <v>581</v>
      </c>
      <c r="F164" s="11" t="s">
        <v>47</v>
      </c>
      <c r="G164" s="22" t="s">
        <v>17</v>
      </c>
      <c r="H164" s="11" t="s">
        <v>47</v>
      </c>
      <c r="I164" s="25" t="s">
        <v>47</v>
      </c>
      <c r="J164" s="1" t="s">
        <v>45</v>
      </c>
      <c r="K164" s="28" t="s">
        <v>470</v>
      </c>
      <c r="L164" s="15" t="s">
        <v>578</v>
      </c>
      <c r="M164" s="1">
        <v>2016</v>
      </c>
      <c r="N164" s="2" t="s">
        <v>579</v>
      </c>
      <c r="O164" s="6" t="s">
        <v>47</v>
      </c>
      <c r="P164" s="1" t="s">
        <v>47</v>
      </c>
    </row>
    <row r="165" spans="1:16" ht="12.5" customHeight="1" x14ac:dyDescent="0.15">
      <c r="A165" s="1" t="s">
        <v>582</v>
      </c>
      <c r="B165" s="1" t="s">
        <v>263</v>
      </c>
      <c r="C165" s="1" t="s">
        <v>467</v>
      </c>
      <c r="D165" s="19" t="s">
        <v>468</v>
      </c>
      <c r="E165" s="1" t="s">
        <v>583</v>
      </c>
      <c r="F165" s="6" t="s">
        <v>584</v>
      </c>
      <c r="G165" s="6" t="s">
        <v>17</v>
      </c>
      <c r="H165" s="11" t="s">
        <v>47</v>
      </c>
      <c r="I165" s="25" t="s">
        <v>47</v>
      </c>
      <c r="J165" s="1" t="s">
        <v>45</v>
      </c>
      <c r="K165" s="28" t="s">
        <v>470</v>
      </c>
      <c r="L165" s="15" t="s">
        <v>499</v>
      </c>
      <c r="M165" s="1">
        <v>1979</v>
      </c>
      <c r="N165" s="2" t="s">
        <v>579</v>
      </c>
      <c r="O165" s="6" t="s">
        <v>47</v>
      </c>
      <c r="P165" s="9" t="s">
        <v>47</v>
      </c>
    </row>
    <row r="166" spans="1:16" ht="12.5" customHeight="1" x14ac:dyDescent="0.15">
      <c r="A166" s="1" t="s">
        <v>585</v>
      </c>
      <c r="B166" s="1" t="s">
        <v>586</v>
      </c>
      <c r="C166" s="1" t="s">
        <v>587</v>
      </c>
      <c r="D166" s="19" t="s">
        <v>42</v>
      </c>
      <c r="E166" s="1" t="s">
        <v>588</v>
      </c>
      <c r="F166" s="5" t="s">
        <v>241</v>
      </c>
      <c r="G166" s="6" t="s">
        <v>9</v>
      </c>
      <c r="H166" s="11">
        <v>113000</v>
      </c>
      <c r="I166" s="25">
        <v>0.113</v>
      </c>
      <c r="J166" s="1" t="s">
        <v>518</v>
      </c>
      <c r="K166" s="28" t="s">
        <v>470</v>
      </c>
      <c r="L166" s="15" t="s">
        <v>589</v>
      </c>
      <c r="M166" s="1">
        <v>2007</v>
      </c>
      <c r="N166" s="2" t="s">
        <v>590</v>
      </c>
      <c r="O166" s="6" t="s">
        <v>232</v>
      </c>
      <c r="P166" s="2" t="s">
        <v>591</v>
      </c>
    </row>
    <row r="167" spans="1:16" ht="12.5" customHeight="1" x14ac:dyDescent="0.15">
      <c r="A167" s="1" t="s">
        <v>592</v>
      </c>
      <c r="B167" s="1" t="s">
        <v>263</v>
      </c>
      <c r="C167" s="1" t="s">
        <v>587</v>
      </c>
      <c r="D167" s="19" t="s">
        <v>42</v>
      </c>
      <c r="E167" s="1" t="s">
        <v>593</v>
      </c>
      <c r="F167" s="5" t="s">
        <v>241</v>
      </c>
      <c r="G167" s="6" t="s">
        <v>11</v>
      </c>
      <c r="H167" s="11">
        <v>18503000</v>
      </c>
      <c r="I167" s="25">
        <v>18.5</v>
      </c>
      <c r="J167" s="1" t="s">
        <v>594</v>
      </c>
      <c r="K167" s="1" t="s">
        <v>46</v>
      </c>
      <c r="L167" s="15" t="s">
        <v>595</v>
      </c>
      <c r="M167" s="1">
        <v>1992</v>
      </c>
      <c r="N167" s="2" t="s">
        <v>596</v>
      </c>
      <c r="O167" s="6" t="s">
        <v>268</v>
      </c>
      <c r="P167" s="2" t="s">
        <v>597</v>
      </c>
    </row>
    <row r="168" spans="1:16" ht="12.5" customHeight="1" x14ac:dyDescent="0.15">
      <c r="A168" s="1" t="s">
        <v>598</v>
      </c>
      <c r="B168" s="1" t="s">
        <v>506</v>
      </c>
      <c r="C168" s="1" t="s">
        <v>587</v>
      </c>
      <c r="D168" s="19" t="s">
        <v>42</v>
      </c>
      <c r="E168" s="1" t="s">
        <v>599</v>
      </c>
      <c r="F168" s="26" t="s">
        <v>600</v>
      </c>
      <c r="G168" s="26" t="s">
        <v>9</v>
      </c>
      <c r="H168" s="11">
        <v>53462000</v>
      </c>
      <c r="I168" s="25">
        <v>53.5</v>
      </c>
      <c r="J168" s="1" t="s">
        <v>601</v>
      </c>
      <c r="K168" s="28" t="s">
        <v>46</v>
      </c>
      <c r="L168" s="15" t="s">
        <v>602</v>
      </c>
      <c r="M168" s="1">
        <v>2000</v>
      </c>
      <c r="N168" s="2" t="s">
        <v>603</v>
      </c>
      <c r="O168" s="6" t="s">
        <v>58</v>
      </c>
      <c r="P168" s="2" t="s">
        <v>604</v>
      </c>
    </row>
    <row r="169" spans="1:16" ht="12.5" customHeight="1" x14ac:dyDescent="0.15">
      <c r="A169" s="1" t="s">
        <v>605</v>
      </c>
      <c r="B169" s="1" t="s">
        <v>40</v>
      </c>
      <c r="C169" s="1" t="s">
        <v>587</v>
      </c>
      <c r="D169" s="19" t="s">
        <v>42</v>
      </c>
      <c r="E169" s="1" t="s">
        <v>606</v>
      </c>
      <c r="F169" s="1" t="s">
        <v>607</v>
      </c>
      <c r="G169" s="22" t="s">
        <v>9</v>
      </c>
      <c r="H169" s="11">
        <v>109312000</v>
      </c>
      <c r="I169" s="25">
        <v>109.3</v>
      </c>
      <c r="J169" s="1" t="s">
        <v>158</v>
      </c>
      <c r="K169" s="28" t="s">
        <v>608</v>
      </c>
      <c r="L169" s="15" t="s">
        <v>519</v>
      </c>
      <c r="M169" s="1">
        <v>2006</v>
      </c>
      <c r="N169" s="2" t="s">
        <v>609</v>
      </c>
      <c r="O169" s="6" t="s">
        <v>232</v>
      </c>
      <c r="P169" s="2" t="s">
        <v>521</v>
      </c>
    </row>
    <row r="170" spans="1:16" ht="12.5" customHeight="1" x14ac:dyDescent="0.15">
      <c r="A170" s="1" t="s">
        <v>610</v>
      </c>
      <c r="B170" s="1" t="s">
        <v>586</v>
      </c>
      <c r="C170" s="1" t="s">
        <v>587</v>
      </c>
      <c r="D170" s="19" t="s">
        <v>42</v>
      </c>
      <c r="E170" s="1" t="s">
        <v>611</v>
      </c>
      <c r="F170" s="5" t="s">
        <v>241</v>
      </c>
      <c r="G170" s="6" t="s">
        <v>9</v>
      </c>
      <c r="H170" s="11">
        <v>104259000</v>
      </c>
      <c r="I170" s="25">
        <v>104.3</v>
      </c>
      <c r="J170" s="1" t="s">
        <v>612</v>
      </c>
      <c r="K170" s="1" t="s">
        <v>46</v>
      </c>
      <c r="L170" s="15" t="s">
        <v>589</v>
      </c>
      <c r="M170" s="1">
        <v>2004</v>
      </c>
      <c r="N170" s="2" t="s">
        <v>613</v>
      </c>
      <c r="O170" s="6" t="s">
        <v>58</v>
      </c>
      <c r="P170" s="2" t="s">
        <v>614</v>
      </c>
    </row>
    <row r="171" spans="1:16" ht="12.5" customHeight="1" x14ac:dyDescent="0.15">
      <c r="A171" s="1" t="s">
        <v>615</v>
      </c>
      <c r="B171" s="1" t="s">
        <v>459</v>
      </c>
      <c r="C171" s="1" t="s">
        <v>587</v>
      </c>
      <c r="D171" s="19" t="s">
        <v>42</v>
      </c>
      <c r="E171" s="1" t="s">
        <v>616</v>
      </c>
      <c r="F171" s="5" t="s">
        <v>241</v>
      </c>
      <c r="G171" s="6" t="s">
        <v>9</v>
      </c>
      <c r="H171" s="11">
        <v>166417000</v>
      </c>
      <c r="I171" s="25">
        <v>166.4</v>
      </c>
      <c r="J171" s="1" t="s">
        <v>612</v>
      </c>
      <c r="K171" s="1" t="s">
        <v>46</v>
      </c>
      <c r="L171" s="15" t="s">
        <v>617</v>
      </c>
      <c r="M171" s="1">
        <v>1999</v>
      </c>
      <c r="N171" s="2" t="s">
        <v>618</v>
      </c>
      <c r="O171" s="6" t="s">
        <v>232</v>
      </c>
      <c r="P171" s="2" t="s">
        <v>619</v>
      </c>
    </row>
    <row r="172" spans="1:16" ht="12.5" customHeight="1" x14ac:dyDescent="0.15">
      <c r="A172" s="1" t="s">
        <v>620</v>
      </c>
      <c r="B172" s="1" t="s">
        <v>49</v>
      </c>
      <c r="C172" s="1" t="s">
        <v>587</v>
      </c>
      <c r="D172" s="19" t="s">
        <v>42</v>
      </c>
      <c r="E172" s="1" t="s">
        <v>621</v>
      </c>
      <c r="F172" s="8" t="s">
        <v>241</v>
      </c>
      <c r="G172" s="8" t="s">
        <v>11</v>
      </c>
      <c r="H172" s="11">
        <v>172095000</v>
      </c>
      <c r="I172" s="25">
        <v>172.1</v>
      </c>
      <c r="J172" s="1" t="s">
        <v>477</v>
      </c>
      <c r="K172" s="6" t="s">
        <v>46</v>
      </c>
      <c r="L172" s="15" t="s">
        <v>622</v>
      </c>
      <c r="M172" s="1">
        <v>2018</v>
      </c>
      <c r="N172" s="2" t="s">
        <v>623</v>
      </c>
      <c r="O172" s="6" t="s">
        <v>268</v>
      </c>
      <c r="P172" s="2" t="s">
        <v>624</v>
      </c>
    </row>
    <row r="173" spans="1:16" ht="12.5" customHeight="1" x14ac:dyDescent="0.15">
      <c r="A173" s="1" t="s">
        <v>625</v>
      </c>
      <c r="B173" s="1" t="s">
        <v>506</v>
      </c>
      <c r="C173" s="1" t="s">
        <v>587</v>
      </c>
      <c r="D173" s="19" t="s">
        <v>42</v>
      </c>
      <c r="E173" s="1" t="s">
        <v>626</v>
      </c>
      <c r="F173" s="5" t="s">
        <v>241</v>
      </c>
      <c r="G173" s="6" t="s">
        <v>9</v>
      </c>
      <c r="H173" s="11">
        <v>419000000</v>
      </c>
      <c r="I173" s="25">
        <v>419</v>
      </c>
      <c r="J173" s="1" t="s">
        <v>612</v>
      </c>
      <c r="K173" s="1" t="s">
        <v>46</v>
      </c>
      <c r="L173" s="15" t="s">
        <v>627</v>
      </c>
      <c r="M173" s="1">
        <v>2003</v>
      </c>
      <c r="N173" s="2" t="s">
        <v>628</v>
      </c>
      <c r="O173" s="6" t="s">
        <v>58</v>
      </c>
      <c r="P173" s="2" t="s">
        <v>629</v>
      </c>
    </row>
    <row r="174" spans="1:16" ht="12.5" customHeight="1" x14ac:dyDescent="0.15">
      <c r="A174" s="1" t="s">
        <v>630</v>
      </c>
      <c r="B174" s="1" t="s">
        <v>482</v>
      </c>
      <c r="C174" s="1" t="s">
        <v>587</v>
      </c>
      <c r="D174" s="19" t="s">
        <v>42</v>
      </c>
      <c r="E174" s="1" t="s">
        <v>631</v>
      </c>
      <c r="F174" s="22" t="s">
        <v>47</v>
      </c>
      <c r="G174" s="6" t="s">
        <v>9</v>
      </c>
      <c r="H174" s="11">
        <v>628000000</v>
      </c>
      <c r="I174" s="25">
        <v>628</v>
      </c>
      <c r="J174" s="1" t="s">
        <v>612</v>
      </c>
      <c r="K174" s="1" t="s">
        <v>46</v>
      </c>
      <c r="L174" s="15" t="s">
        <v>632</v>
      </c>
      <c r="M174" s="1">
        <v>1991</v>
      </c>
      <c r="N174" s="2" t="s">
        <v>633</v>
      </c>
      <c r="O174" s="6" t="s">
        <v>58</v>
      </c>
      <c r="P174" s="35" t="s">
        <v>634</v>
      </c>
    </row>
    <row r="175" spans="1:16" ht="12.5" customHeight="1" x14ac:dyDescent="0.15">
      <c r="A175" s="1" t="s">
        <v>635</v>
      </c>
      <c r="B175" s="1" t="s">
        <v>40</v>
      </c>
      <c r="C175" s="1" t="s">
        <v>587</v>
      </c>
      <c r="D175" s="19" t="s">
        <v>42</v>
      </c>
      <c r="E175" s="1" t="s">
        <v>636</v>
      </c>
      <c r="F175" s="22" t="s">
        <v>637</v>
      </c>
      <c r="G175" s="22" t="s">
        <v>9</v>
      </c>
      <c r="H175" s="11">
        <v>792000000</v>
      </c>
      <c r="I175" s="25">
        <v>792</v>
      </c>
      <c r="J175" s="1" t="s">
        <v>612</v>
      </c>
      <c r="K175" s="1" t="s">
        <v>46</v>
      </c>
      <c r="L175" s="15" t="s">
        <v>519</v>
      </c>
      <c r="M175" s="1">
        <v>2013</v>
      </c>
      <c r="N175" s="2" t="s">
        <v>638</v>
      </c>
      <c r="O175" s="6" t="s">
        <v>58</v>
      </c>
      <c r="P175" s="2" t="s">
        <v>639</v>
      </c>
    </row>
    <row r="176" spans="1:16" ht="12.5" customHeight="1" x14ac:dyDescent="0.15">
      <c r="A176" s="1" t="s">
        <v>640</v>
      </c>
      <c r="B176" s="1" t="s">
        <v>40</v>
      </c>
      <c r="C176" s="1" t="s">
        <v>587</v>
      </c>
      <c r="D176" s="19" t="s">
        <v>42</v>
      </c>
      <c r="E176" s="1" t="s">
        <v>641</v>
      </c>
      <c r="F176" s="1" t="s">
        <v>642</v>
      </c>
      <c r="G176" s="22" t="s">
        <v>11</v>
      </c>
      <c r="H176" s="11" t="s">
        <v>47</v>
      </c>
      <c r="I176" s="25" t="s">
        <v>47</v>
      </c>
      <c r="J176" s="1" t="s">
        <v>601</v>
      </c>
      <c r="K176" s="1" t="s">
        <v>46</v>
      </c>
      <c r="L176" s="15" t="s">
        <v>643</v>
      </c>
      <c r="M176" s="1">
        <v>2002</v>
      </c>
      <c r="N176" s="2" t="s">
        <v>644</v>
      </c>
      <c r="O176" s="22" t="s">
        <v>47</v>
      </c>
      <c r="P176" s="1" t="s">
        <v>47</v>
      </c>
    </row>
    <row r="177" spans="1:16" ht="12.5" customHeight="1" x14ac:dyDescent="0.15">
      <c r="A177" s="1" t="s">
        <v>645</v>
      </c>
      <c r="B177" s="1" t="s">
        <v>466</v>
      </c>
      <c r="C177" s="1" t="s">
        <v>587</v>
      </c>
      <c r="D177" s="19" t="s">
        <v>42</v>
      </c>
      <c r="E177" s="1" t="s">
        <v>646</v>
      </c>
      <c r="F177" s="1" t="s">
        <v>647</v>
      </c>
      <c r="G177" s="22" t="s">
        <v>9</v>
      </c>
      <c r="H177" s="11" t="s">
        <v>47</v>
      </c>
      <c r="I177" s="25" t="s">
        <v>47</v>
      </c>
      <c r="J177" s="1" t="s">
        <v>158</v>
      </c>
      <c r="K177" s="1" t="s">
        <v>608</v>
      </c>
      <c r="L177" s="15" t="s">
        <v>648</v>
      </c>
      <c r="M177" s="1">
        <v>2019</v>
      </c>
      <c r="N177" s="2" t="s">
        <v>649</v>
      </c>
      <c r="O177" s="6" t="s">
        <v>47</v>
      </c>
      <c r="P177" s="1" t="s">
        <v>47</v>
      </c>
    </row>
    <row r="178" spans="1:16" ht="12.5" customHeight="1" x14ac:dyDescent="0.15">
      <c r="A178" s="1" t="s">
        <v>650</v>
      </c>
      <c r="B178" s="1" t="s">
        <v>459</v>
      </c>
      <c r="C178" s="1" t="s">
        <v>587</v>
      </c>
      <c r="D178" s="19" t="s">
        <v>42</v>
      </c>
      <c r="E178" s="1" t="s">
        <v>651</v>
      </c>
      <c r="F178" s="1" t="s">
        <v>652</v>
      </c>
      <c r="G178" s="22" t="s">
        <v>9</v>
      </c>
      <c r="H178" s="11" t="s">
        <v>47</v>
      </c>
      <c r="I178" s="25" t="s">
        <v>47</v>
      </c>
      <c r="J178" s="1" t="s">
        <v>653</v>
      </c>
      <c r="K178" s="28" t="s">
        <v>46</v>
      </c>
      <c r="L178" s="15" t="s">
        <v>654</v>
      </c>
      <c r="M178" s="1">
        <v>2020</v>
      </c>
      <c r="N178" s="2" t="s">
        <v>655</v>
      </c>
      <c r="O178" s="22" t="s">
        <v>47</v>
      </c>
      <c r="P178" s="1" t="s">
        <v>47</v>
      </c>
    </row>
    <row r="179" spans="1:16" ht="12.5" customHeight="1" x14ac:dyDescent="0.15">
      <c r="A179" s="1" t="s">
        <v>656</v>
      </c>
      <c r="B179" s="1" t="s">
        <v>49</v>
      </c>
      <c r="C179" s="1" t="s">
        <v>657</v>
      </c>
      <c r="D179" s="19">
        <v>8102</v>
      </c>
      <c r="E179" s="1" t="s">
        <v>658</v>
      </c>
      <c r="F179" s="28" t="s">
        <v>47</v>
      </c>
      <c r="G179" s="26" t="s">
        <v>11</v>
      </c>
      <c r="H179" s="11">
        <v>2100000</v>
      </c>
      <c r="I179" s="25" t="s">
        <v>659</v>
      </c>
      <c r="J179" s="1" t="s">
        <v>158</v>
      </c>
      <c r="K179" s="1" t="s">
        <v>46</v>
      </c>
      <c r="L179" s="15" t="s">
        <v>660</v>
      </c>
      <c r="M179" s="1">
        <v>2020</v>
      </c>
      <c r="N179" s="2" t="s">
        <v>661</v>
      </c>
      <c r="O179" s="6" t="s">
        <v>58</v>
      </c>
      <c r="P179" s="2" t="s">
        <v>662</v>
      </c>
    </row>
    <row r="180" spans="1:16" ht="12.5" customHeight="1" x14ac:dyDescent="0.15">
      <c r="A180" s="1" t="s">
        <v>663</v>
      </c>
      <c r="B180" s="1" t="s">
        <v>49</v>
      </c>
      <c r="C180" s="1" t="s">
        <v>657</v>
      </c>
      <c r="D180" s="19">
        <v>8102</v>
      </c>
      <c r="E180" s="1" t="s">
        <v>664</v>
      </c>
      <c r="F180" s="28" t="s">
        <v>47</v>
      </c>
      <c r="G180" s="26" t="s">
        <v>11</v>
      </c>
      <c r="H180" s="11">
        <v>2100000</v>
      </c>
      <c r="I180" s="25" t="s">
        <v>659</v>
      </c>
      <c r="J180" s="1" t="s">
        <v>158</v>
      </c>
      <c r="K180" s="1" t="s">
        <v>46</v>
      </c>
      <c r="L180" s="15" t="s">
        <v>660</v>
      </c>
      <c r="M180" s="1">
        <v>2020</v>
      </c>
      <c r="N180" s="2" t="s">
        <v>661</v>
      </c>
      <c r="O180" s="6" t="s">
        <v>58</v>
      </c>
      <c r="P180" s="2" t="s">
        <v>662</v>
      </c>
    </row>
    <row r="181" spans="1:16" ht="12.5" customHeight="1" x14ac:dyDescent="0.15">
      <c r="A181" s="1" t="s">
        <v>665</v>
      </c>
      <c r="B181" s="1" t="s">
        <v>586</v>
      </c>
      <c r="C181" s="1" t="s">
        <v>666</v>
      </c>
      <c r="D181" s="19" t="s">
        <v>667</v>
      </c>
      <c r="E181" s="1" t="s">
        <v>668</v>
      </c>
      <c r="F181" s="1" t="s">
        <v>47</v>
      </c>
      <c r="G181" s="10" t="s">
        <v>11</v>
      </c>
      <c r="H181" s="11">
        <v>4597000</v>
      </c>
      <c r="I181" s="25">
        <v>4.5999999999999996</v>
      </c>
      <c r="J181" s="1" t="s">
        <v>427</v>
      </c>
      <c r="K181" s="1" t="s">
        <v>428</v>
      </c>
      <c r="L181" s="15" t="s">
        <v>669</v>
      </c>
      <c r="M181" s="1">
        <v>2007</v>
      </c>
      <c r="N181" s="2" t="s">
        <v>670</v>
      </c>
      <c r="O181" s="6" t="s">
        <v>58</v>
      </c>
      <c r="P181" s="2" t="s">
        <v>614</v>
      </c>
    </row>
    <row r="182" spans="1:16" ht="12.5" customHeight="1" x14ac:dyDescent="0.15">
      <c r="A182" s="1" t="s">
        <v>671</v>
      </c>
      <c r="B182" s="1" t="s">
        <v>49</v>
      </c>
      <c r="C182" s="1" t="s">
        <v>666</v>
      </c>
      <c r="D182" s="19">
        <v>5309</v>
      </c>
      <c r="E182" s="1" t="s">
        <v>672</v>
      </c>
      <c r="F182" s="22" t="s">
        <v>47</v>
      </c>
      <c r="G182" s="6" t="s">
        <v>11</v>
      </c>
      <c r="H182" s="11">
        <v>6116000</v>
      </c>
      <c r="I182" s="25">
        <v>6.1</v>
      </c>
      <c r="J182" s="1" t="s">
        <v>427</v>
      </c>
      <c r="K182" s="1" t="s">
        <v>428</v>
      </c>
      <c r="L182" s="15" t="s">
        <v>673</v>
      </c>
      <c r="M182" s="1">
        <v>2003</v>
      </c>
      <c r="N182" s="2" t="s">
        <v>674</v>
      </c>
      <c r="O182" s="6" t="s">
        <v>58</v>
      </c>
      <c r="P182" s="2" t="s">
        <v>675</v>
      </c>
    </row>
    <row r="183" spans="1:16" ht="12.5" customHeight="1" x14ac:dyDescent="0.15">
      <c r="A183" s="1" t="s">
        <v>676</v>
      </c>
      <c r="B183" s="1" t="s">
        <v>459</v>
      </c>
      <c r="C183" s="1" t="s">
        <v>666</v>
      </c>
      <c r="D183" s="19" t="s">
        <v>42</v>
      </c>
      <c r="E183" s="1" t="s">
        <v>677</v>
      </c>
      <c r="F183" s="5" t="s">
        <v>241</v>
      </c>
      <c r="G183" s="6" t="s">
        <v>11</v>
      </c>
      <c r="H183" s="11">
        <v>8602552</v>
      </c>
      <c r="I183" s="25">
        <v>8.6</v>
      </c>
      <c r="J183" s="1" t="s">
        <v>427</v>
      </c>
      <c r="K183" s="1" t="s">
        <v>428</v>
      </c>
      <c r="L183" s="15" t="s">
        <v>678</v>
      </c>
      <c r="M183" s="1">
        <v>2019</v>
      </c>
      <c r="N183" s="2" t="s">
        <v>679</v>
      </c>
      <c r="O183" s="6" t="s">
        <v>232</v>
      </c>
      <c r="P183" s="2" t="s">
        <v>680</v>
      </c>
    </row>
    <row r="184" spans="1:16" ht="12.5" customHeight="1" x14ac:dyDescent="0.15">
      <c r="A184" s="1" t="s">
        <v>681</v>
      </c>
      <c r="B184" s="1" t="s">
        <v>49</v>
      </c>
      <c r="C184" s="1" t="s">
        <v>666</v>
      </c>
      <c r="D184" s="19">
        <v>5309</v>
      </c>
      <c r="E184" s="1" t="s">
        <v>682</v>
      </c>
      <c r="F184" s="28" t="s">
        <v>47</v>
      </c>
      <c r="G184" s="26" t="s">
        <v>11</v>
      </c>
      <c r="H184" s="11">
        <v>13518000</v>
      </c>
      <c r="I184" s="25">
        <v>13.5</v>
      </c>
      <c r="J184" s="1" t="s">
        <v>427</v>
      </c>
      <c r="K184" s="1" t="s">
        <v>428</v>
      </c>
      <c r="L184" s="15" t="s">
        <v>673</v>
      </c>
      <c r="M184" s="1">
        <v>2003</v>
      </c>
      <c r="N184" s="2" t="s">
        <v>683</v>
      </c>
      <c r="O184" s="6" t="s">
        <v>58</v>
      </c>
      <c r="P184" s="2" t="s">
        <v>675</v>
      </c>
    </row>
    <row r="185" spans="1:16" ht="12.5" customHeight="1" x14ac:dyDescent="0.15">
      <c r="A185" s="1" t="s">
        <v>684</v>
      </c>
      <c r="B185" s="1" t="s">
        <v>49</v>
      </c>
      <c r="C185" s="1" t="s">
        <v>666</v>
      </c>
      <c r="D185" s="19">
        <v>5309</v>
      </c>
      <c r="E185" s="22" t="s">
        <v>47</v>
      </c>
      <c r="F185" s="22" t="s">
        <v>47</v>
      </c>
      <c r="G185" s="6" t="s">
        <v>11</v>
      </c>
      <c r="H185" s="11">
        <v>20012000</v>
      </c>
      <c r="I185" s="25">
        <v>20</v>
      </c>
      <c r="J185" s="1" t="s">
        <v>427</v>
      </c>
      <c r="K185" s="1" t="s">
        <v>428</v>
      </c>
      <c r="L185" s="15" t="s">
        <v>673</v>
      </c>
      <c r="M185" s="1">
        <v>2003</v>
      </c>
      <c r="N185" s="2" t="s">
        <v>674</v>
      </c>
      <c r="O185" s="6" t="s">
        <v>58</v>
      </c>
      <c r="P185" s="2" t="s">
        <v>675</v>
      </c>
    </row>
    <row r="186" spans="1:16" ht="12.5" customHeight="1" x14ac:dyDescent="0.15">
      <c r="A186" s="1" t="s">
        <v>685</v>
      </c>
      <c r="B186" s="1" t="s">
        <v>49</v>
      </c>
      <c r="C186" s="1" t="s">
        <v>666</v>
      </c>
      <c r="D186" s="19" t="s">
        <v>686</v>
      </c>
      <c r="E186" s="22" t="s">
        <v>687</v>
      </c>
      <c r="F186" s="1" t="s">
        <v>688</v>
      </c>
      <c r="G186" s="22" t="s">
        <v>11</v>
      </c>
      <c r="H186" s="11">
        <v>39200000</v>
      </c>
      <c r="I186" s="25">
        <v>39.200000000000003</v>
      </c>
      <c r="J186" s="1" t="s">
        <v>427</v>
      </c>
      <c r="K186" s="1" t="s">
        <v>428</v>
      </c>
      <c r="L186" s="15" t="s">
        <v>673</v>
      </c>
      <c r="M186" s="1">
        <v>2021</v>
      </c>
      <c r="N186" s="2" t="s">
        <v>689</v>
      </c>
      <c r="O186" s="6" t="s">
        <v>232</v>
      </c>
      <c r="P186" s="2" t="s">
        <v>690</v>
      </c>
    </row>
    <row r="187" spans="1:16" ht="12.5" customHeight="1" x14ac:dyDescent="0.15">
      <c r="A187" s="1" t="s">
        <v>691</v>
      </c>
      <c r="B187" s="1" t="s">
        <v>49</v>
      </c>
      <c r="C187" s="1" t="s">
        <v>666</v>
      </c>
      <c r="D187" s="19" t="s">
        <v>692</v>
      </c>
      <c r="E187" s="1" t="s">
        <v>47</v>
      </c>
      <c r="F187" s="1" t="s">
        <v>47</v>
      </c>
      <c r="G187" s="22" t="s">
        <v>47</v>
      </c>
      <c r="H187" s="11" t="s">
        <v>47</v>
      </c>
      <c r="I187" s="25" t="s">
        <v>47</v>
      </c>
      <c r="J187" s="1" t="s">
        <v>427</v>
      </c>
      <c r="K187" s="1" t="s">
        <v>428</v>
      </c>
      <c r="L187" s="15" t="s">
        <v>47</v>
      </c>
      <c r="M187" s="1" t="s">
        <v>693</v>
      </c>
      <c r="O187" s="22" t="s">
        <v>47</v>
      </c>
      <c r="P187" s="1" t="s">
        <v>47</v>
      </c>
    </row>
    <row r="188" spans="1:16" ht="12.5" customHeight="1" x14ac:dyDescent="0.15">
      <c r="A188" s="1" t="s">
        <v>694</v>
      </c>
      <c r="B188" s="1" t="s">
        <v>49</v>
      </c>
      <c r="C188" s="1" t="s">
        <v>695</v>
      </c>
      <c r="D188" s="19" t="s">
        <v>696</v>
      </c>
      <c r="E188" s="1" t="s">
        <v>697</v>
      </c>
      <c r="F188" s="1" t="s">
        <v>698</v>
      </c>
      <c r="G188" s="22" t="s">
        <v>11</v>
      </c>
      <c r="H188" s="11">
        <v>9900000</v>
      </c>
      <c r="I188" s="25">
        <v>9.9</v>
      </c>
      <c r="J188" s="1" t="s">
        <v>427</v>
      </c>
      <c r="K188" s="1" t="s">
        <v>428</v>
      </c>
      <c r="L188" s="15" t="s">
        <v>699</v>
      </c>
      <c r="M188" s="1">
        <v>2004</v>
      </c>
      <c r="N188" s="2" t="s">
        <v>700</v>
      </c>
      <c r="O188" s="6" t="s">
        <v>232</v>
      </c>
      <c r="P188" s="2" t="s">
        <v>701</v>
      </c>
    </row>
    <row r="189" spans="1:16" ht="12.5" customHeight="1" x14ac:dyDescent="0.2">
      <c r="A189" s="1" t="s">
        <v>702</v>
      </c>
      <c r="B189" s="1" t="s">
        <v>49</v>
      </c>
      <c r="C189" s="1" t="s">
        <v>695</v>
      </c>
      <c r="D189" s="19" t="s">
        <v>703</v>
      </c>
      <c r="E189" s="1" t="s">
        <v>704</v>
      </c>
      <c r="F189" s="1" t="s">
        <v>705</v>
      </c>
      <c r="G189" s="22" t="s">
        <v>13</v>
      </c>
      <c r="H189" s="43">
        <v>24133000</v>
      </c>
      <c r="I189" s="25">
        <v>24.1</v>
      </c>
      <c r="J189" s="1" t="s">
        <v>427</v>
      </c>
      <c r="K189" s="1" t="s">
        <v>428</v>
      </c>
      <c r="L189" s="15" t="s">
        <v>699</v>
      </c>
      <c r="M189" s="1">
        <v>1998</v>
      </c>
      <c r="N189" s="2" t="s">
        <v>700</v>
      </c>
      <c r="O189" s="6" t="s">
        <v>232</v>
      </c>
      <c r="P189" s="2" t="s">
        <v>701</v>
      </c>
    </row>
    <row r="190" spans="1:16" ht="12.5" customHeight="1" x14ac:dyDescent="0.2">
      <c r="A190" s="1" t="s">
        <v>706</v>
      </c>
      <c r="B190" s="1" t="s">
        <v>49</v>
      </c>
      <c r="C190" s="1" t="s">
        <v>695</v>
      </c>
      <c r="D190" s="19" t="s">
        <v>707</v>
      </c>
      <c r="E190" s="1" t="s">
        <v>704</v>
      </c>
      <c r="F190" s="1" t="s">
        <v>708</v>
      </c>
      <c r="G190" s="22" t="s">
        <v>13</v>
      </c>
      <c r="H190" s="43">
        <v>29814000</v>
      </c>
      <c r="I190" s="25">
        <v>29.8</v>
      </c>
      <c r="J190" s="1" t="s">
        <v>427</v>
      </c>
      <c r="K190" s="1" t="s">
        <v>428</v>
      </c>
      <c r="L190" s="15" t="s">
        <v>699</v>
      </c>
      <c r="M190" s="1">
        <v>1998</v>
      </c>
      <c r="N190" s="2" t="s">
        <v>700</v>
      </c>
      <c r="O190" s="6" t="s">
        <v>232</v>
      </c>
      <c r="P190" s="2" t="s">
        <v>701</v>
      </c>
    </row>
    <row r="191" spans="1:16" ht="12.5" customHeight="1" x14ac:dyDescent="0.15">
      <c r="A191" s="1" t="s">
        <v>709</v>
      </c>
      <c r="B191" s="1" t="s">
        <v>49</v>
      </c>
      <c r="C191" s="1" t="s">
        <v>695</v>
      </c>
      <c r="D191" s="19" t="s">
        <v>42</v>
      </c>
      <c r="E191" s="1" t="s">
        <v>710</v>
      </c>
      <c r="F191" s="1" t="s">
        <v>711</v>
      </c>
      <c r="G191" s="22" t="s">
        <v>17</v>
      </c>
      <c r="H191" s="11">
        <v>87900000</v>
      </c>
      <c r="I191" s="25">
        <v>87.9</v>
      </c>
      <c r="J191" s="1" t="s">
        <v>653</v>
      </c>
      <c r="K191" s="1" t="s">
        <v>339</v>
      </c>
      <c r="L191" s="15" t="s">
        <v>712</v>
      </c>
      <c r="M191" s="1">
        <v>2015</v>
      </c>
      <c r="N191" s="2" t="s">
        <v>713</v>
      </c>
      <c r="O191" s="6" t="s">
        <v>268</v>
      </c>
      <c r="P191" s="2" t="s">
        <v>714</v>
      </c>
    </row>
    <row r="192" spans="1:16" ht="12.5" customHeight="1" x14ac:dyDescent="0.15">
      <c r="A192" s="1" t="s">
        <v>715</v>
      </c>
      <c r="B192" s="1" t="s">
        <v>49</v>
      </c>
      <c r="C192" s="1" t="s">
        <v>695</v>
      </c>
      <c r="D192" s="19" t="s">
        <v>716</v>
      </c>
      <c r="E192" s="1" t="s">
        <v>717</v>
      </c>
      <c r="F192" s="2" t="s">
        <v>241</v>
      </c>
      <c r="G192" s="22" t="s">
        <v>11</v>
      </c>
      <c r="H192" s="11">
        <v>93692000</v>
      </c>
      <c r="I192" s="25">
        <v>93.7</v>
      </c>
      <c r="J192" s="1" t="s">
        <v>427</v>
      </c>
      <c r="K192" s="1" t="s">
        <v>428</v>
      </c>
      <c r="L192" s="15" t="s">
        <v>718</v>
      </c>
      <c r="M192" s="1">
        <v>2011</v>
      </c>
      <c r="N192" s="2" t="s">
        <v>719</v>
      </c>
      <c r="O192" s="6" t="s">
        <v>232</v>
      </c>
      <c r="P192" s="2" t="s">
        <v>720</v>
      </c>
    </row>
    <row r="193" spans="1:16" ht="12.5" customHeight="1" x14ac:dyDescent="0.2">
      <c r="A193" s="1" t="s">
        <v>721</v>
      </c>
      <c r="B193" s="1" t="s">
        <v>49</v>
      </c>
      <c r="C193" s="1" t="s">
        <v>695</v>
      </c>
      <c r="D193" s="19" t="s">
        <v>722</v>
      </c>
      <c r="E193" s="1" t="s">
        <v>723</v>
      </c>
      <c r="F193" s="1" t="s">
        <v>724</v>
      </c>
      <c r="G193" s="22" t="s">
        <v>13</v>
      </c>
      <c r="H193" s="43">
        <v>97227000</v>
      </c>
      <c r="I193" s="25">
        <v>97.2</v>
      </c>
      <c r="J193" s="1" t="s">
        <v>427</v>
      </c>
      <c r="K193" s="1" t="s">
        <v>428</v>
      </c>
      <c r="L193" s="15" t="s">
        <v>699</v>
      </c>
      <c r="M193" s="1">
        <v>1998</v>
      </c>
      <c r="N193" s="2" t="s">
        <v>725</v>
      </c>
      <c r="O193" s="6" t="s">
        <v>232</v>
      </c>
      <c r="P193" s="2" t="s">
        <v>701</v>
      </c>
    </row>
    <row r="194" spans="1:16" ht="12.5" customHeight="1" x14ac:dyDescent="0.15">
      <c r="A194" s="1" t="s">
        <v>726</v>
      </c>
      <c r="B194" s="1" t="s">
        <v>49</v>
      </c>
      <c r="C194" s="1" t="s">
        <v>695</v>
      </c>
      <c r="D194" s="19" t="s">
        <v>727</v>
      </c>
      <c r="E194" s="1" t="s">
        <v>704</v>
      </c>
      <c r="F194" s="5" t="s">
        <v>241</v>
      </c>
      <c r="G194" s="22" t="s">
        <v>13</v>
      </c>
      <c r="H194" s="11">
        <v>103807000</v>
      </c>
      <c r="I194" s="25">
        <v>103.8</v>
      </c>
      <c r="J194" s="1" t="s">
        <v>427</v>
      </c>
      <c r="K194" s="1" t="s">
        <v>428</v>
      </c>
      <c r="L194" s="15" t="s">
        <v>699</v>
      </c>
      <c r="M194" s="1">
        <v>1998</v>
      </c>
      <c r="N194" s="2" t="s">
        <v>700</v>
      </c>
      <c r="O194" s="6" t="s">
        <v>232</v>
      </c>
      <c r="P194" s="2" t="s">
        <v>701</v>
      </c>
    </row>
    <row r="195" spans="1:16" ht="12.5" customHeight="1" x14ac:dyDescent="0.2">
      <c r="A195" s="1" t="s">
        <v>728</v>
      </c>
      <c r="B195" s="1" t="s">
        <v>49</v>
      </c>
      <c r="C195" s="1" t="s">
        <v>695</v>
      </c>
      <c r="D195" s="19" t="s">
        <v>42</v>
      </c>
      <c r="E195" s="1" t="s">
        <v>729</v>
      </c>
      <c r="F195" s="36" t="s">
        <v>730</v>
      </c>
      <c r="G195" s="22" t="s">
        <v>11</v>
      </c>
      <c r="H195" s="43">
        <v>130000000</v>
      </c>
      <c r="I195" s="25">
        <v>130</v>
      </c>
      <c r="J195" s="1" t="s">
        <v>427</v>
      </c>
      <c r="K195" s="1" t="s">
        <v>428</v>
      </c>
      <c r="L195" s="15" t="s">
        <v>731</v>
      </c>
      <c r="M195" s="1">
        <v>1991</v>
      </c>
      <c r="N195" s="2" t="s">
        <v>732</v>
      </c>
      <c r="O195" s="6" t="s">
        <v>232</v>
      </c>
      <c r="P195" s="2" t="s">
        <v>733</v>
      </c>
    </row>
    <row r="196" spans="1:16" ht="12.75" customHeight="1" x14ac:dyDescent="0.15">
      <c r="A196" s="1" t="s">
        <v>734</v>
      </c>
      <c r="B196" s="1" t="s">
        <v>49</v>
      </c>
      <c r="C196" s="1" t="s">
        <v>695</v>
      </c>
      <c r="D196" s="19" t="s">
        <v>42</v>
      </c>
      <c r="E196" s="1" t="s">
        <v>47</v>
      </c>
      <c r="F196" s="1" t="s">
        <v>47</v>
      </c>
      <c r="G196" s="22" t="s">
        <v>47</v>
      </c>
      <c r="H196" s="11">
        <v>250000000</v>
      </c>
      <c r="I196" s="25">
        <v>250</v>
      </c>
      <c r="J196" s="1" t="s">
        <v>594</v>
      </c>
      <c r="K196" s="1" t="s">
        <v>46</v>
      </c>
      <c r="L196" s="15" t="s">
        <v>735</v>
      </c>
      <c r="M196" s="1">
        <v>2024</v>
      </c>
      <c r="N196" s="2" t="s">
        <v>736</v>
      </c>
      <c r="O196" s="6" t="s">
        <v>47</v>
      </c>
      <c r="P196" s="1" t="s">
        <v>47</v>
      </c>
    </row>
    <row r="197" spans="1:16" ht="12.5" customHeight="1" x14ac:dyDescent="0.15">
      <c r="A197" s="1" t="s">
        <v>737</v>
      </c>
      <c r="B197" s="1" t="s">
        <v>49</v>
      </c>
      <c r="C197" s="1" t="s">
        <v>695</v>
      </c>
      <c r="D197" s="19" t="s">
        <v>738</v>
      </c>
      <c r="E197" s="1" t="s">
        <v>739</v>
      </c>
      <c r="F197" s="1" t="s">
        <v>740</v>
      </c>
      <c r="G197" s="22" t="s">
        <v>13</v>
      </c>
      <c r="H197" s="11">
        <v>1454000000</v>
      </c>
      <c r="I197" s="25">
        <v>1454</v>
      </c>
      <c r="J197" s="1" t="s">
        <v>653</v>
      </c>
      <c r="K197" s="1" t="s">
        <v>339</v>
      </c>
      <c r="L197" s="15" t="s">
        <v>731</v>
      </c>
      <c r="M197" s="1">
        <v>2017</v>
      </c>
      <c r="N197" s="2" t="s">
        <v>741</v>
      </c>
      <c r="O197" s="6" t="s">
        <v>232</v>
      </c>
      <c r="P197" s="2" t="s">
        <v>733</v>
      </c>
    </row>
    <row r="198" spans="1:16" ht="12.5" customHeight="1" x14ac:dyDescent="0.15">
      <c r="A198" s="1" t="s">
        <v>742</v>
      </c>
      <c r="B198" s="1" t="s">
        <v>40</v>
      </c>
      <c r="C198" s="1" t="s">
        <v>695</v>
      </c>
      <c r="D198" s="19" t="s">
        <v>42</v>
      </c>
      <c r="E198" s="1" t="s">
        <v>743</v>
      </c>
      <c r="F198" s="1" t="s">
        <v>47</v>
      </c>
      <c r="G198" s="22" t="s">
        <v>13</v>
      </c>
      <c r="H198" s="11" t="s">
        <v>47</v>
      </c>
      <c r="I198" s="25" t="s">
        <v>47</v>
      </c>
      <c r="J198" s="1" t="s">
        <v>653</v>
      </c>
      <c r="K198" s="28" t="s">
        <v>158</v>
      </c>
      <c r="L198" s="15" t="s">
        <v>47</v>
      </c>
      <c r="M198" s="1">
        <v>1994</v>
      </c>
      <c r="N198" s="2" t="s">
        <v>744</v>
      </c>
      <c r="O198" s="6" t="s">
        <v>47</v>
      </c>
      <c r="P198" s="1" t="s">
        <v>47</v>
      </c>
    </row>
    <row r="199" spans="1:16" ht="12.5" customHeight="1" x14ac:dyDescent="0.15">
      <c r="A199" s="37" t="s">
        <v>745</v>
      </c>
      <c r="B199" s="1" t="s">
        <v>49</v>
      </c>
      <c r="C199" s="1" t="s">
        <v>695</v>
      </c>
      <c r="D199" s="19" t="s">
        <v>42</v>
      </c>
      <c r="E199" s="1" t="s">
        <v>47</v>
      </c>
      <c r="F199" s="1" t="s">
        <v>47</v>
      </c>
      <c r="G199" s="22" t="s">
        <v>47</v>
      </c>
      <c r="H199" s="11" t="s">
        <v>47</v>
      </c>
      <c r="I199" s="25" t="s">
        <v>47</v>
      </c>
      <c r="J199" s="1" t="s">
        <v>427</v>
      </c>
      <c r="K199" s="1" t="s">
        <v>428</v>
      </c>
      <c r="L199" s="15" t="s">
        <v>47</v>
      </c>
      <c r="M199" s="1">
        <v>2023</v>
      </c>
      <c r="N199" s="2" t="s">
        <v>746</v>
      </c>
      <c r="O199" s="6" t="s">
        <v>47</v>
      </c>
    </row>
    <row r="200" spans="1:16" ht="11.75" customHeight="1" x14ac:dyDescent="0.15">
      <c r="A200" s="1" t="s">
        <v>747</v>
      </c>
      <c r="B200" s="1" t="s">
        <v>586</v>
      </c>
      <c r="C200" s="1" t="s">
        <v>748</v>
      </c>
      <c r="D200" s="19" t="s">
        <v>749</v>
      </c>
      <c r="E200" s="1" t="s">
        <v>47</v>
      </c>
      <c r="F200" s="1" t="s">
        <v>47</v>
      </c>
      <c r="G200" s="22" t="s">
        <v>47</v>
      </c>
      <c r="H200" s="11">
        <v>427000</v>
      </c>
      <c r="I200" s="25">
        <v>0.42699999999999999</v>
      </c>
      <c r="J200" s="1" t="s">
        <v>750</v>
      </c>
      <c r="K200" s="1" t="s">
        <v>46</v>
      </c>
      <c r="L200" s="15" t="s">
        <v>751</v>
      </c>
      <c r="M200" s="1">
        <v>2018</v>
      </c>
      <c r="N200" s="2"/>
      <c r="O200" s="6" t="s">
        <v>58</v>
      </c>
      <c r="P200" s="2" t="s">
        <v>752</v>
      </c>
    </row>
    <row r="201" spans="1:16" ht="20" customHeight="1" x14ac:dyDescent="0.15">
      <c r="A201" s="1" t="s">
        <v>753</v>
      </c>
      <c r="B201" s="1" t="s">
        <v>586</v>
      </c>
      <c r="C201" s="1" t="s">
        <v>748</v>
      </c>
      <c r="D201" s="19" t="s">
        <v>749</v>
      </c>
      <c r="E201" s="1" t="s">
        <v>47</v>
      </c>
      <c r="F201" s="1" t="s">
        <v>47</v>
      </c>
      <c r="G201" s="22" t="s">
        <v>47</v>
      </c>
      <c r="H201" s="11">
        <v>1102000</v>
      </c>
      <c r="I201" s="25">
        <v>1.1000000000000001</v>
      </c>
      <c r="J201" s="1" t="s">
        <v>750</v>
      </c>
      <c r="K201" s="1" t="s">
        <v>46</v>
      </c>
      <c r="L201" s="15" t="s">
        <v>751</v>
      </c>
      <c r="M201" s="1">
        <v>2019</v>
      </c>
      <c r="N201" s="2"/>
      <c r="O201" s="6" t="s">
        <v>58</v>
      </c>
      <c r="P201" s="2" t="s">
        <v>752</v>
      </c>
    </row>
    <row r="202" spans="1:16" ht="14" x14ac:dyDescent="0.15">
      <c r="A202" s="28" t="s">
        <v>754</v>
      </c>
      <c r="B202" s="1" t="s">
        <v>586</v>
      </c>
      <c r="C202" s="1" t="s">
        <v>748</v>
      </c>
      <c r="D202" s="19" t="s">
        <v>749</v>
      </c>
      <c r="E202" s="1" t="s">
        <v>755</v>
      </c>
      <c r="F202" s="1" t="s">
        <v>756</v>
      </c>
      <c r="G202" s="22" t="s">
        <v>757</v>
      </c>
      <c r="H202" s="11">
        <v>2018000</v>
      </c>
      <c r="I202" s="25">
        <v>2</v>
      </c>
      <c r="J202" s="1" t="s">
        <v>750</v>
      </c>
      <c r="K202" s="1" t="s">
        <v>46</v>
      </c>
      <c r="L202" s="15" t="s">
        <v>751</v>
      </c>
      <c r="M202" s="1">
        <v>2010</v>
      </c>
      <c r="N202" s="2" t="s">
        <v>758</v>
      </c>
      <c r="O202" s="6" t="s">
        <v>58</v>
      </c>
      <c r="P202" s="2" t="s">
        <v>752</v>
      </c>
    </row>
    <row r="203" spans="1:16" ht="28" x14ac:dyDescent="0.15">
      <c r="A203" s="1" t="s">
        <v>759</v>
      </c>
      <c r="B203" s="1" t="s">
        <v>49</v>
      </c>
      <c r="C203" s="1" t="s">
        <v>748</v>
      </c>
      <c r="D203" s="19" t="s">
        <v>749</v>
      </c>
      <c r="E203" s="1" t="s">
        <v>760</v>
      </c>
      <c r="F203" s="1" t="s">
        <v>47</v>
      </c>
      <c r="G203" s="22" t="s">
        <v>11</v>
      </c>
      <c r="H203" s="11">
        <v>2280000</v>
      </c>
      <c r="I203" s="25">
        <v>2.2999999999999998</v>
      </c>
      <c r="J203" s="1" t="s">
        <v>427</v>
      </c>
      <c r="K203" s="1" t="s">
        <v>428</v>
      </c>
      <c r="L203" s="38" t="s">
        <v>761</v>
      </c>
      <c r="M203" s="1">
        <v>2019</v>
      </c>
      <c r="O203" s="6" t="s">
        <v>232</v>
      </c>
      <c r="P203" s="2" t="s">
        <v>762</v>
      </c>
    </row>
    <row r="204" spans="1:16" ht="12.5" customHeight="1" x14ac:dyDescent="0.15">
      <c r="A204" s="1" t="s">
        <v>763</v>
      </c>
      <c r="B204" s="1" t="s">
        <v>586</v>
      </c>
      <c r="C204" s="1" t="s">
        <v>748</v>
      </c>
      <c r="D204" s="19" t="s">
        <v>764</v>
      </c>
      <c r="E204" s="1" t="s">
        <v>47</v>
      </c>
      <c r="F204" s="1" t="s">
        <v>47</v>
      </c>
      <c r="G204" s="22" t="s">
        <v>47</v>
      </c>
      <c r="H204" s="11">
        <v>4409000</v>
      </c>
      <c r="I204" s="25">
        <v>4.4000000000000004</v>
      </c>
      <c r="J204" s="1" t="s">
        <v>653</v>
      </c>
      <c r="K204" s="1" t="s">
        <v>339</v>
      </c>
      <c r="L204" s="15" t="s">
        <v>751</v>
      </c>
      <c r="M204" s="1" t="s">
        <v>765</v>
      </c>
      <c r="N204" s="2"/>
      <c r="O204" s="6" t="s">
        <v>58</v>
      </c>
      <c r="P204" s="2" t="s">
        <v>752</v>
      </c>
    </row>
    <row r="205" spans="1:16" ht="13" x14ac:dyDescent="0.15">
      <c r="A205" s="1" t="s">
        <v>766</v>
      </c>
      <c r="B205" s="1" t="s">
        <v>108</v>
      </c>
      <c r="C205" s="1" t="s">
        <v>748</v>
      </c>
      <c r="D205" s="19" t="s">
        <v>749</v>
      </c>
      <c r="E205" s="1" t="s">
        <v>767</v>
      </c>
      <c r="F205" s="1" t="s">
        <v>768</v>
      </c>
      <c r="G205" s="22" t="s">
        <v>19</v>
      </c>
      <c r="H205" s="11">
        <v>4843000</v>
      </c>
      <c r="I205" s="25">
        <v>4.8</v>
      </c>
      <c r="J205" s="1" t="s">
        <v>750</v>
      </c>
      <c r="K205" s="1" t="s">
        <v>46</v>
      </c>
      <c r="L205" s="15" t="s">
        <v>769</v>
      </c>
      <c r="M205" s="1">
        <v>1993</v>
      </c>
      <c r="N205" s="2" t="s">
        <v>770</v>
      </c>
      <c r="O205" s="6" t="s">
        <v>58</v>
      </c>
      <c r="P205" s="2" t="s">
        <v>771</v>
      </c>
    </row>
    <row r="206" spans="1:16" ht="12.5" customHeight="1" x14ac:dyDescent="0.15">
      <c r="A206" s="1" t="s">
        <v>772</v>
      </c>
      <c r="B206" s="1" t="s">
        <v>263</v>
      </c>
      <c r="C206" s="1" t="s">
        <v>748</v>
      </c>
      <c r="D206" s="19" t="s">
        <v>749</v>
      </c>
      <c r="E206" s="1" t="s">
        <v>755</v>
      </c>
      <c r="F206" s="1" t="s">
        <v>773</v>
      </c>
      <c r="G206" s="22" t="s">
        <v>757</v>
      </c>
      <c r="H206" s="11">
        <v>13420000</v>
      </c>
      <c r="I206" s="25">
        <v>13.4</v>
      </c>
      <c r="J206" s="1" t="s">
        <v>750</v>
      </c>
      <c r="K206" s="1" t="s">
        <v>46</v>
      </c>
      <c r="L206" s="15" t="s">
        <v>774</v>
      </c>
      <c r="M206" s="1">
        <v>1992</v>
      </c>
      <c r="N206" s="2" t="s">
        <v>775</v>
      </c>
      <c r="O206" s="6" t="s">
        <v>232</v>
      </c>
      <c r="P206" s="2" t="s">
        <v>776</v>
      </c>
    </row>
    <row r="207" spans="1:16" ht="13" x14ac:dyDescent="0.15">
      <c r="A207" s="1" t="s">
        <v>777</v>
      </c>
      <c r="B207" s="1" t="s">
        <v>466</v>
      </c>
      <c r="C207" s="1" t="s">
        <v>748</v>
      </c>
      <c r="D207" s="19" t="s">
        <v>749</v>
      </c>
      <c r="E207" s="1" t="s">
        <v>767</v>
      </c>
      <c r="F207" s="1" t="s">
        <v>778</v>
      </c>
      <c r="G207" s="22" t="s">
        <v>19</v>
      </c>
      <c r="H207" s="11">
        <v>15200000</v>
      </c>
      <c r="I207" s="25">
        <v>15.2</v>
      </c>
      <c r="J207" s="1" t="s">
        <v>750</v>
      </c>
      <c r="K207" s="1" t="s">
        <v>46</v>
      </c>
      <c r="L207" s="15" t="s">
        <v>779</v>
      </c>
      <c r="M207" s="1">
        <v>2015</v>
      </c>
      <c r="O207" s="6" t="s">
        <v>58</v>
      </c>
      <c r="P207" s="2" t="s">
        <v>780</v>
      </c>
    </row>
    <row r="208" spans="1:16" ht="12.5" customHeight="1" x14ac:dyDescent="0.15">
      <c r="A208" s="1" t="s">
        <v>781</v>
      </c>
      <c r="B208" s="1" t="s">
        <v>482</v>
      </c>
      <c r="C208" s="1" t="s">
        <v>748</v>
      </c>
      <c r="D208" s="19" t="s">
        <v>749</v>
      </c>
      <c r="E208" s="1" t="s">
        <v>782</v>
      </c>
      <c r="F208" s="1" t="s">
        <v>47</v>
      </c>
      <c r="G208" s="22" t="s">
        <v>11</v>
      </c>
      <c r="H208" s="11">
        <v>156763000</v>
      </c>
      <c r="I208" s="25">
        <v>156.80000000000001</v>
      </c>
      <c r="J208" s="1" t="s">
        <v>45</v>
      </c>
      <c r="K208" s="1" t="s">
        <v>46</v>
      </c>
      <c r="L208" s="15" t="s">
        <v>783</v>
      </c>
      <c r="M208" s="1">
        <v>2002</v>
      </c>
      <c r="N208" s="2" t="s">
        <v>784</v>
      </c>
      <c r="O208" s="6" t="s">
        <v>58</v>
      </c>
      <c r="P208" s="2" t="s">
        <v>785</v>
      </c>
    </row>
    <row r="209" spans="1:16" ht="12.5" customHeight="1" x14ac:dyDescent="0.15">
      <c r="A209" s="1" t="s">
        <v>786</v>
      </c>
      <c r="B209" s="1" t="s">
        <v>263</v>
      </c>
      <c r="C209" s="1" t="s">
        <v>748</v>
      </c>
      <c r="D209" s="19" t="s">
        <v>749</v>
      </c>
      <c r="E209" s="1" t="s">
        <v>787</v>
      </c>
      <c r="F209" s="1" t="s">
        <v>788</v>
      </c>
      <c r="G209" s="22" t="s">
        <v>13</v>
      </c>
      <c r="H209" s="11" t="s">
        <v>47</v>
      </c>
      <c r="I209" s="25" t="s">
        <v>47</v>
      </c>
      <c r="J209" s="1" t="s">
        <v>750</v>
      </c>
      <c r="K209" s="1" t="s">
        <v>46</v>
      </c>
      <c r="L209" s="33" t="s">
        <v>789</v>
      </c>
      <c r="M209" s="1">
        <v>2019</v>
      </c>
      <c r="N209" s="2" t="s">
        <v>790</v>
      </c>
      <c r="O209" s="6"/>
    </row>
    <row r="210" spans="1:16" ht="12.5" customHeight="1" x14ac:dyDescent="0.15">
      <c r="A210" s="1" t="s">
        <v>791</v>
      </c>
      <c r="B210" s="1" t="s">
        <v>586</v>
      </c>
      <c r="C210" s="1" t="s">
        <v>792</v>
      </c>
      <c r="D210" s="19" t="s">
        <v>793</v>
      </c>
      <c r="E210" s="1" t="s">
        <v>794</v>
      </c>
      <c r="F210" s="1" t="s">
        <v>795</v>
      </c>
      <c r="G210" s="22" t="s">
        <v>11</v>
      </c>
      <c r="H210" s="11">
        <v>5200000</v>
      </c>
      <c r="I210" s="25">
        <v>5.2</v>
      </c>
      <c r="J210" s="1" t="s">
        <v>427</v>
      </c>
      <c r="K210" s="28" t="s">
        <v>428</v>
      </c>
      <c r="L210" s="15" t="s">
        <v>796</v>
      </c>
      <c r="M210" s="1">
        <v>2019</v>
      </c>
      <c r="O210" s="6" t="s">
        <v>58</v>
      </c>
      <c r="P210" s="2" t="s">
        <v>797</v>
      </c>
    </row>
    <row r="211" spans="1:16" ht="12.5" customHeight="1" x14ac:dyDescent="0.15">
      <c r="A211" s="1" t="s">
        <v>798</v>
      </c>
      <c r="B211" s="1" t="s">
        <v>586</v>
      </c>
      <c r="C211" s="1" t="s">
        <v>792</v>
      </c>
      <c r="D211" s="19" t="s">
        <v>793</v>
      </c>
      <c r="E211" s="1" t="s">
        <v>794</v>
      </c>
      <c r="F211" s="1" t="s">
        <v>47</v>
      </c>
      <c r="G211" s="22" t="s">
        <v>11</v>
      </c>
      <c r="H211" s="11">
        <v>25300000</v>
      </c>
      <c r="I211" s="25">
        <v>25.3</v>
      </c>
      <c r="J211" s="1" t="s">
        <v>45</v>
      </c>
      <c r="K211" s="1" t="s">
        <v>46</v>
      </c>
      <c r="L211" s="15" t="s">
        <v>796</v>
      </c>
      <c r="M211" s="1">
        <v>2019</v>
      </c>
      <c r="N211" s="2" t="s">
        <v>799</v>
      </c>
      <c r="O211" s="6" t="s">
        <v>58</v>
      </c>
      <c r="P211" s="2" t="s">
        <v>797</v>
      </c>
    </row>
    <row r="212" spans="1:16" ht="12.5" customHeight="1" x14ac:dyDescent="0.15">
      <c r="A212" s="1" t="s">
        <v>800</v>
      </c>
      <c r="B212" s="1" t="s">
        <v>263</v>
      </c>
      <c r="C212" s="1" t="s">
        <v>792</v>
      </c>
      <c r="D212" s="19" t="s">
        <v>42</v>
      </c>
      <c r="E212" s="1" t="s">
        <v>801</v>
      </c>
      <c r="F212" s="1" t="s">
        <v>802</v>
      </c>
      <c r="G212" s="22" t="s">
        <v>11</v>
      </c>
      <c r="H212" s="11">
        <v>262597000</v>
      </c>
      <c r="I212" s="25">
        <v>262.60000000000002</v>
      </c>
      <c r="J212" s="1" t="s">
        <v>45</v>
      </c>
      <c r="K212" s="1" t="s">
        <v>339</v>
      </c>
      <c r="L212" s="15" t="s">
        <v>803</v>
      </c>
      <c r="M212" s="1">
        <v>1983</v>
      </c>
      <c r="N212" s="2" t="s">
        <v>804</v>
      </c>
      <c r="O212" s="6" t="s">
        <v>232</v>
      </c>
      <c r="P212" s="2" t="s">
        <v>805</v>
      </c>
    </row>
    <row r="213" spans="1:16" ht="12.5" customHeight="1" x14ac:dyDescent="0.15">
      <c r="A213" s="1" t="s">
        <v>806</v>
      </c>
      <c r="B213" s="1" t="s">
        <v>506</v>
      </c>
      <c r="C213" s="1" t="s">
        <v>807</v>
      </c>
      <c r="D213" s="19" t="s">
        <v>808</v>
      </c>
      <c r="E213" s="1" t="s">
        <v>809</v>
      </c>
      <c r="F213" s="2" t="s">
        <v>241</v>
      </c>
      <c r="G213" s="6" t="s">
        <v>11</v>
      </c>
      <c r="H213" s="11">
        <v>63000</v>
      </c>
      <c r="I213" s="25">
        <v>0.01</v>
      </c>
      <c r="J213" s="1" t="s">
        <v>230</v>
      </c>
      <c r="K213" s="1" t="s">
        <v>46</v>
      </c>
      <c r="L213" s="15" t="s">
        <v>810</v>
      </c>
      <c r="M213" s="1">
        <v>2020</v>
      </c>
      <c r="N213" s="2"/>
      <c r="O213" s="6" t="s">
        <v>268</v>
      </c>
      <c r="P213" s="2" t="s">
        <v>811</v>
      </c>
    </row>
    <row r="214" spans="1:16" ht="12.5" customHeight="1" x14ac:dyDescent="0.15">
      <c r="A214" s="1" t="s">
        <v>812</v>
      </c>
      <c r="B214" s="1" t="s">
        <v>49</v>
      </c>
      <c r="C214" s="1" t="s">
        <v>807</v>
      </c>
      <c r="D214" s="19" t="s">
        <v>42</v>
      </c>
      <c r="E214" s="1" t="s">
        <v>813</v>
      </c>
      <c r="F214" s="1" t="s">
        <v>814</v>
      </c>
      <c r="G214" s="22" t="s">
        <v>11</v>
      </c>
      <c r="H214" s="11">
        <v>2511000</v>
      </c>
      <c r="I214" s="25">
        <v>2.5</v>
      </c>
      <c r="J214" s="1" t="s">
        <v>427</v>
      </c>
      <c r="K214" s="1" t="s">
        <v>608</v>
      </c>
      <c r="L214" s="15" t="s">
        <v>815</v>
      </c>
      <c r="M214" s="1">
        <v>2017</v>
      </c>
      <c r="N214" s="2" t="s">
        <v>816</v>
      </c>
      <c r="O214" s="6" t="s">
        <v>232</v>
      </c>
      <c r="P214" s="2" t="s">
        <v>817</v>
      </c>
    </row>
    <row r="215" spans="1:16" ht="12.5" customHeight="1" x14ac:dyDescent="0.15">
      <c r="A215" s="1" t="s">
        <v>818</v>
      </c>
      <c r="B215" s="1" t="s">
        <v>466</v>
      </c>
      <c r="C215" s="1" t="s">
        <v>807</v>
      </c>
      <c r="D215" s="19" t="s">
        <v>42</v>
      </c>
      <c r="E215" s="1" t="s">
        <v>809</v>
      </c>
      <c r="F215" s="6" t="s">
        <v>819</v>
      </c>
      <c r="G215" s="6" t="s">
        <v>11</v>
      </c>
      <c r="H215" s="11">
        <v>13500000</v>
      </c>
      <c r="I215" s="25">
        <v>13.5</v>
      </c>
      <c r="J215" s="1" t="s">
        <v>230</v>
      </c>
      <c r="K215" s="1" t="s">
        <v>46</v>
      </c>
      <c r="L215" s="15" t="s">
        <v>820</v>
      </c>
      <c r="M215" s="1">
        <v>2012</v>
      </c>
      <c r="N215" s="2"/>
      <c r="O215" s="6" t="s">
        <v>232</v>
      </c>
      <c r="P215" s="2" t="s">
        <v>821</v>
      </c>
    </row>
    <row r="216" spans="1:16" ht="12.5" customHeight="1" x14ac:dyDescent="0.15">
      <c r="A216" s="1" t="s">
        <v>822</v>
      </c>
      <c r="B216" s="1" t="s">
        <v>586</v>
      </c>
      <c r="C216" s="1" t="s">
        <v>807</v>
      </c>
      <c r="D216" s="19" t="s">
        <v>808</v>
      </c>
      <c r="E216" s="1" t="s">
        <v>809</v>
      </c>
      <c r="F216" s="6" t="s">
        <v>819</v>
      </c>
      <c r="G216" s="22" t="s">
        <v>11</v>
      </c>
      <c r="H216" s="11">
        <v>21944000</v>
      </c>
      <c r="I216" s="25">
        <v>21.9</v>
      </c>
      <c r="J216" s="1" t="s">
        <v>230</v>
      </c>
      <c r="K216" s="1" t="s">
        <v>46</v>
      </c>
      <c r="L216" s="15" t="s">
        <v>823</v>
      </c>
      <c r="M216" s="1">
        <v>2018</v>
      </c>
      <c r="N216" s="2" t="s">
        <v>824</v>
      </c>
      <c r="O216" s="6" t="s">
        <v>232</v>
      </c>
      <c r="P216" s="2" t="s">
        <v>825</v>
      </c>
    </row>
    <row r="217" spans="1:16" ht="12.5" customHeight="1" x14ac:dyDescent="0.15">
      <c r="A217" s="1" t="s">
        <v>826</v>
      </c>
      <c r="B217" s="1" t="s">
        <v>49</v>
      </c>
      <c r="C217" s="1" t="s">
        <v>807</v>
      </c>
      <c r="D217" s="19" t="s">
        <v>42</v>
      </c>
      <c r="E217" s="1" t="s">
        <v>827</v>
      </c>
      <c r="F217" s="22" t="s">
        <v>828</v>
      </c>
      <c r="G217" s="6" t="s">
        <v>11</v>
      </c>
      <c r="H217" s="11">
        <v>47120000</v>
      </c>
      <c r="I217" s="21">
        <v>47.1</v>
      </c>
      <c r="J217" s="1" t="s">
        <v>230</v>
      </c>
      <c r="K217" s="1" t="s">
        <v>608</v>
      </c>
      <c r="L217" s="15" t="s">
        <v>815</v>
      </c>
      <c r="M217" s="1">
        <v>2001</v>
      </c>
      <c r="N217" s="2" t="s">
        <v>829</v>
      </c>
      <c r="O217" s="6" t="s">
        <v>58</v>
      </c>
      <c r="P217" s="2" t="s">
        <v>830</v>
      </c>
    </row>
    <row r="218" spans="1:16" ht="12.5" customHeight="1" x14ac:dyDescent="0.15">
      <c r="A218" s="1" t="s">
        <v>831</v>
      </c>
      <c r="B218" s="1" t="s">
        <v>459</v>
      </c>
      <c r="C218" s="1" t="s">
        <v>807</v>
      </c>
      <c r="D218" s="19" t="s">
        <v>808</v>
      </c>
      <c r="E218" s="1" t="s">
        <v>809</v>
      </c>
      <c r="F218" s="6" t="s">
        <v>819</v>
      </c>
      <c r="G218" s="22" t="s">
        <v>11</v>
      </c>
      <c r="H218" s="11">
        <v>84000000</v>
      </c>
      <c r="I218" s="25">
        <v>84</v>
      </c>
      <c r="J218" s="1" t="s">
        <v>230</v>
      </c>
      <c r="K218" s="1" t="s">
        <v>46</v>
      </c>
      <c r="L218" s="15" t="s">
        <v>832</v>
      </c>
      <c r="M218" s="1">
        <v>1977</v>
      </c>
      <c r="N218" s="2" t="s">
        <v>833</v>
      </c>
      <c r="O218" s="6" t="s">
        <v>232</v>
      </c>
      <c r="P218" s="2" t="s">
        <v>834</v>
      </c>
    </row>
    <row r="219" spans="1:16" ht="12.5" customHeight="1" x14ac:dyDescent="0.15">
      <c r="A219" s="1" t="s">
        <v>835</v>
      </c>
      <c r="B219" s="1" t="s">
        <v>482</v>
      </c>
      <c r="C219" s="1" t="s">
        <v>807</v>
      </c>
      <c r="D219" s="19" t="s">
        <v>808</v>
      </c>
      <c r="E219" s="1" t="s">
        <v>809</v>
      </c>
      <c r="F219" s="6" t="s">
        <v>836</v>
      </c>
      <c r="G219" s="22" t="s">
        <v>17</v>
      </c>
      <c r="H219" s="11">
        <v>300000000</v>
      </c>
      <c r="I219" s="25">
        <v>300</v>
      </c>
      <c r="J219" s="1" t="s">
        <v>230</v>
      </c>
      <c r="K219" s="1" t="s">
        <v>46</v>
      </c>
      <c r="L219" s="15" t="s">
        <v>837</v>
      </c>
      <c r="M219" s="1">
        <v>2018</v>
      </c>
      <c r="N219" s="2"/>
      <c r="O219" s="6" t="s">
        <v>58</v>
      </c>
      <c r="P219" s="2" t="s">
        <v>838</v>
      </c>
    </row>
    <row r="220" spans="1:16" ht="12.5" customHeight="1" x14ac:dyDescent="0.15">
      <c r="A220" s="1" t="s">
        <v>839</v>
      </c>
      <c r="B220" s="1" t="s">
        <v>263</v>
      </c>
      <c r="C220" s="1" t="s">
        <v>807</v>
      </c>
      <c r="D220" s="19" t="s">
        <v>808</v>
      </c>
      <c r="E220" s="1" t="s">
        <v>809</v>
      </c>
      <c r="F220" s="6" t="s">
        <v>819</v>
      </c>
      <c r="G220" s="6" t="s">
        <v>11</v>
      </c>
      <c r="H220" s="11">
        <v>405439000</v>
      </c>
      <c r="I220" s="25">
        <v>405.4</v>
      </c>
      <c r="J220" s="1" t="s">
        <v>230</v>
      </c>
      <c r="K220" s="1" t="s">
        <v>46</v>
      </c>
      <c r="L220" s="15" t="s">
        <v>840</v>
      </c>
      <c r="M220" s="1">
        <v>2017</v>
      </c>
      <c r="N220" s="2" t="s">
        <v>841</v>
      </c>
      <c r="O220" s="6" t="s">
        <v>232</v>
      </c>
      <c r="P220" s="2" t="s">
        <v>825</v>
      </c>
    </row>
    <row r="221" spans="1:16" ht="13" x14ac:dyDescent="0.15">
      <c r="A221" s="1" t="s">
        <v>842</v>
      </c>
      <c r="B221" s="1" t="s">
        <v>108</v>
      </c>
      <c r="C221" s="1" t="s">
        <v>807</v>
      </c>
      <c r="D221" s="19" t="s">
        <v>808</v>
      </c>
      <c r="E221" s="1" t="s">
        <v>809</v>
      </c>
      <c r="F221" s="6" t="s">
        <v>819</v>
      </c>
      <c r="G221" s="22" t="s">
        <v>11</v>
      </c>
      <c r="H221" s="11" t="s">
        <v>47</v>
      </c>
      <c r="I221" s="25" t="s">
        <v>47</v>
      </c>
      <c r="J221" s="1" t="s">
        <v>230</v>
      </c>
      <c r="K221" s="1" t="s">
        <v>46</v>
      </c>
      <c r="L221" s="15" t="s">
        <v>231</v>
      </c>
      <c r="M221" s="1">
        <v>2024</v>
      </c>
      <c r="N221" s="2" t="s">
        <v>843</v>
      </c>
      <c r="O221" s="6" t="s">
        <v>47</v>
      </c>
      <c r="P221" s="1" t="s">
        <v>47</v>
      </c>
    </row>
    <row r="222" spans="1:16" ht="12.5" customHeight="1" x14ac:dyDescent="0.15">
      <c r="A222" s="1" t="s">
        <v>844</v>
      </c>
      <c r="B222" s="1" t="s">
        <v>40</v>
      </c>
      <c r="C222" s="1" t="s">
        <v>807</v>
      </c>
      <c r="D222" s="19" t="s">
        <v>808</v>
      </c>
      <c r="E222" s="1" t="s">
        <v>809</v>
      </c>
      <c r="F222" s="6" t="s">
        <v>819</v>
      </c>
      <c r="G222" s="6" t="s">
        <v>11</v>
      </c>
      <c r="H222" s="11" t="s">
        <v>47</v>
      </c>
      <c r="I222" s="25" t="s">
        <v>47</v>
      </c>
      <c r="J222" s="1" t="s">
        <v>230</v>
      </c>
      <c r="K222" s="28" t="s">
        <v>46</v>
      </c>
      <c r="L222" s="15" t="s">
        <v>845</v>
      </c>
      <c r="M222" s="1">
        <v>2023</v>
      </c>
      <c r="N222" s="2"/>
      <c r="O222" s="6" t="s">
        <v>47</v>
      </c>
      <c r="P222" s="1" t="s">
        <v>47</v>
      </c>
    </row>
    <row r="223" spans="1:16" ht="12.5" customHeight="1" x14ac:dyDescent="0.15">
      <c r="A223" s="1" t="s">
        <v>846</v>
      </c>
      <c r="B223" s="1" t="s">
        <v>263</v>
      </c>
      <c r="C223" s="1" t="s">
        <v>847</v>
      </c>
      <c r="D223" s="19" t="s">
        <v>848</v>
      </c>
      <c r="E223" s="1" t="s">
        <v>849</v>
      </c>
      <c r="F223" s="1" t="s">
        <v>850</v>
      </c>
      <c r="G223" s="22" t="s">
        <v>11</v>
      </c>
      <c r="H223" s="11">
        <v>2414000</v>
      </c>
      <c r="I223" s="25">
        <v>2.4</v>
      </c>
      <c r="J223" s="1" t="s">
        <v>230</v>
      </c>
      <c r="K223" s="1" t="s">
        <v>608</v>
      </c>
      <c r="L223" s="15" t="s">
        <v>840</v>
      </c>
      <c r="M223" s="1">
        <v>2009</v>
      </c>
      <c r="N223" s="2" t="s">
        <v>851</v>
      </c>
      <c r="O223" s="6" t="s">
        <v>232</v>
      </c>
      <c r="P223" s="2" t="s">
        <v>852</v>
      </c>
    </row>
    <row r="224" spans="1:16" ht="15.5" customHeight="1" x14ac:dyDescent="0.15">
      <c r="A224" s="1" t="s">
        <v>853</v>
      </c>
      <c r="B224" s="1" t="s">
        <v>263</v>
      </c>
      <c r="C224" s="1" t="s">
        <v>847</v>
      </c>
      <c r="D224" s="19" t="s">
        <v>848</v>
      </c>
      <c r="E224" s="1" t="s">
        <v>47</v>
      </c>
      <c r="F224" s="1" t="s">
        <v>47</v>
      </c>
      <c r="G224" s="22" t="s">
        <v>47</v>
      </c>
      <c r="H224" s="11">
        <v>10400000</v>
      </c>
      <c r="I224" s="25">
        <v>10.4</v>
      </c>
      <c r="J224" s="1" t="s">
        <v>158</v>
      </c>
      <c r="K224" s="1" t="s">
        <v>608</v>
      </c>
      <c r="L224" s="15" t="s">
        <v>803</v>
      </c>
      <c r="M224" s="1">
        <v>1961</v>
      </c>
      <c r="O224" s="6" t="s">
        <v>268</v>
      </c>
      <c r="P224" s="2" t="s">
        <v>597</v>
      </c>
    </row>
    <row r="225" spans="1:16" ht="12.5" customHeight="1" x14ac:dyDescent="0.15">
      <c r="A225" s="1" t="s">
        <v>854</v>
      </c>
      <c r="B225" s="1" t="s">
        <v>263</v>
      </c>
      <c r="C225" s="1" t="s">
        <v>847</v>
      </c>
      <c r="D225" s="19" t="s">
        <v>855</v>
      </c>
      <c r="E225" s="1" t="s">
        <v>856</v>
      </c>
      <c r="F225" s="1" t="s">
        <v>857</v>
      </c>
      <c r="G225" s="22" t="s">
        <v>17</v>
      </c>
      <c r="H225" s="11">
        <v>34000000</v>
      </c>
      <c r="I225" s="25">
        <v>34</v>
      </c>
      <c r="J225" s="1" t="s">
        <v>427</v>
      </c>
      <c r="K225" s="1" t="s">
        <v>428</v>
      </c>
      <c r="L225" s="15" t="s">
        <v>858</v>
      </c>
      <c r="M225" s="1">
        <v>2005</v>
      </c>
      <c r="N225" s="2" t="s">
        <v>859</v>
      </c>
      <c r="O225" s="6" t="s">
        <v>232</v>
      </c>
      <c r="P225" s="2" t="s">
        <v>860</v>
      </c>
    </row>
    <row r="226" spans="1:16" ht="12.5" customHeight="1" x14ac:dyDescent="0.15">
      <c r="A226" s="1" t="s">
        <v>861</v>
      </c>
      <c r="B226" s="1" t="s">
        <v>506</v>
      </c>
      <c r="C226" s="1" t="s">
        <v>847</v>
      </c>
      <c r="D226" s="19" t="s">
        <v>862</v>
      </c>
      <c r="E226" s="1" t="s">
        <v>863</v>
      </c>
      <c r="F226" s="1" t="s">
        <v>47</v>
      </c>
      <c r="G226" s="22" t="s">
        <v>17</v>
      </c>
      <c r="H226" s="11">
        <v>43525000</v>
      </c>
      <c r="I226" s="25">
        <v>43.5</v>
      </c>
      <c r="J226" s="1" t="s">
        <v>427</v>
      </c>
      <c r="K226" s="28" t="s">
        <v>46</v>
      </c>
      <c r="L226" s="15" t="s">
        <v>864</v>
      </c>
      <c r="M226" s="1">
        <v>2010</v>
      </c>
      <c r="N226" s="2" t="s">
        <v>865</v>
      </c>
      <c r="O226" s="6" t="s">
        <v>58</v>
      </c>
      <c r="P226" s="2" t="s">
        <v>866</v>
      </c>
    </row>
    <row r="227" spans="1:16" ht="12.5" customHeight="1" x14ac:dyDescent="0.15">
      <c r="A227" s="1" t="s">
        <v>867</v>
      </c>
      <c r="B227" s="1" t="s">
        <v>49</v>
      </c>
      <c r="C227" s="1" t="s">
        <v>847</v>
      </c>
      <c r="D227" s="19" t="s">
        <v>848</v>
      </c>
      <c r="E227" s="1" t="s">
        <v>868</v>
      </c>
      <c r="F227" s="1" t="s">
        <v>869</v>
      </c>
      <c r="G227" s="22" t="s">
        <v>17</v>
      </c>
      <c r="H227" s="39">
        <v>164078000</v>
      </c>
      <c r="I227" s="25">
        <v>164.1</v>
      </c>
      <c r="J227" s="1" t="s">
        <v>477</v>
      </c>
      <c r="K227" s="1" t="s">
        <v>46</v>
      </c>
      <c r="L227" s="40" t="s">
        <v>870</v>
      </c>
      <c r="M227" s="1">
        <v>1992</v>
      </c>
      <c r="N227" s="2" t="s">
        <v>871</v>
      </c>
      <c r="O227" s="6" t="s">
        <v>58</v>
      </c>
      <c r="P227" s="2" t="s">
        <v>872</v>
      </c>
    </row>
    <row r="228" spans="1:16" ht="12.5" customHeight="1" x14ac:dyDescent="0.15">
      <c r="A228" s="1" t="s">
        <v>873</v>
      </c>
      <c r="B228" s="1" t="s">
        <v>506</v>
      </c>
      <c r="C228" s="1" t="s">
        <v>847</v>
      </c>
      <c r="D228" s="19" t="s">
        <v>42</v>
      </c>
      <c r="E228" s="1" t="s">
        <v>874</v>
      </c>
      <c r="F228" s="1" t="s">
        <v>47</v>
      </c>
      <c r="G228" s="22" t="s">
        <v>11</v>
      </c>
      <c r="H228" s="11">
        <v>47245000</v>
      </c>
      <c r="I228" s="25">
        <v>47.2</v>
      </c>
      <c r="J228" s="1" t="s">
        <v>230</v>
      </c>
      <c r="K228" s="28" t="s">
        <v>608</v>
      </c>
      <c r="L228" s="15" t="s">
        <v>864</v>
      </c>
      <c r="M228" s="1">
        <v>2013</v>
      </c>
      <c r="N228" s="2" t="s">
        <v>875</v>
      </c>
      <c r="O228" s="6" t="s">
        <v>58</v>
      </c>
      <c r="P228" s="2" t="s">
        <v>866</v>
      </c>
    </row>
    <row r="229" spans="1:16" ht="12.5" customHeight="1" x14ac:dyDescent="0.15">
      <c r="A229" s="1" t="s">
        <v>876</v>
      </c>
      <c r="B229" s="1" t="s">
        <v>466</v>
      </c>
      <c r="C229" s="1" t="s">
        <v>847</v>
      </c>
      <c r="D229" s="19" t="s">
        <v>855</v>
      </c>
      <c r="E229" s="1" t="s">
        <v>877</v>
      </c>
      <c r="F229" s="1" t="s">
        <v>878</v>
      </c>
      <c r="G229" s="22" t="s">
        <v>13</v>
      </c>
      <c r="H229" s="11" t="s">
        <v>47</v>
      </c>
      <c r="I229" s="25" t="s">
        <v>47</v>
      </c>
      <c r="J229" s="1" t="s">
        <v>230</v>
      </c>
      <c r="K229" s="1" t="s">
        <v>608</v>
      </c>
      <c r="L229" s="15" t="s">
        <v>779</v>
      </c>
      <c r="M229" s="1">
        <v>2013</v>
      </c>
      <c r="N229" s="2" t="s">
        <v>879</v>
      </c>
      <c r="O229" s="1" t="s">
        <v>47</v>
      </c>
      <c r="P229" s="1" t="s">
        <v>47</v>
      </c>
    </row>
    <row r="230" spans="1:16" ht="12.5" customHeight="1" x14ac:dyDescent="0.15">
      <c r="A230" s="1" t="s">
        <v>880</v>
      </c>
      <c r="B230" s="1" t="s">
        <v>49</v>
      </c>
      <c r="C230" s="1" t="s">
        <v>881</v>
      </c>
      <c r="D230" s="19" t="s">
        <v>882</v>
      </c>
      <c r="E230" s="1" t="s">
        <v>883</v>
      </c>
      <c r="F230" s="1" t="s">
        <v>884</v>
      </c>
      <c r="G230" s="22" t="s">
        <v>11</v>
      </c>
      <c r="H230" s="11">
        <v>799100000</v>
      </c>
      <c r="I230" s="25">
        <v>799.1</v>
      </c>
      <c r="J230" s="1" t="s">
        <v>45</v>
      </c>
      <c r="K230" s="1" t="s">
        <v>46</v>
      </c>
      <c r="L230" s="15" t="s">
        <v>761</v>
      </c>
      <c r="M230" s="1">
        <v>2021</v>
      </c>
      <c r="N230" s="2" t="s">
        <v>885</v>
      </c>
      <c r="O230" s="6" t="s">
        <v>58</v>
      </c>
      <c r="P230" s="2" t="s">
        <v>886</v>
      </c>
    </row>
    <row r="231" spans="1:16" ht="12.5" customHeight="1" x14ac:dyDescent="0.15">
      <c r="A231" s="1" t="s">
        <v>887</v>
      </c>
      <c r="B231" s="1" t="s">
        <v>49</v>
      </c>
      <c r="C231" s="1" t="s">
        <v>881</v>
      </c>
      <c r="D231" s="19" t="s">
        <v>882</v>
      </c>
      <c r="E231" s="1" t="s">
        <v>888</v>
      </c>
      <c r="F231" s="1" t="s">
        <v>47</v>
      </c>
      <c r="G231" s="22" t="s">
        <v>757</v>
      </c>
      <c r="H231" s="11">
        <v>219013000</v>
      </c>
      <c r="I231" s="25">
        <v>219</v>
      </c>
      <c r="J231" s="1" t="s">
        <v>45</v>
      </c>
      <c r="K231" s="1" t="s">
        <v>46</v>
      </c>
      <c r="L231" s="15" t="s">
        <v>761</v>
      </c>
      <c r="M231" s="1">
        <v>2012</v>
      </c>
      <c r="N231" s="2" t="s">
        <v>889</v>
      </c>
      <c r="O231" s="6" t="s">
        <v>58</v>
      </c>
      <c r="P231" s="2" t="s">
        <v>886</v>
      </c>
    </row>
    <row r="232" spans="1:16" ht="12.5" customHeight="1" x14ac:dyDescent="0.15">
      <c r="A232" s="1" t="s">
        <v>890</v>
      </c>
      <c r="B232" s="1" t="s">
        <v>506</v>
      </c>
      <c r="C232" s="1" t="s">
        <v>891</v>
      </c>
      <c r="D232" s="19" t="s">
        <v>892</v>
      </c>
      <c r="E232" s="28" t="s">
        <v>893</v>
      </c>
      <c r="F232" s="1" t="s">
        <v>894</v>
      </c>
      <c r="G232" s="22" t="s">
        <v>11</v>
      </c>
      <c r="H232" s="11">
        <v>412000</v>
      </c>
      <c r="I232" s="25">
        <v>0.4</v>
      </c>
      <c r="J232" s="1" t="s">
        <v>594</v>
      </c>
      <c r="K232" s="28" t="s">
        <v>46</v>
      </c>
      <c r="L232" s="15" t="s">
        <v>602</v>
      </c>
      <c r="M232" s="22">
        <v>2019</v>
      </c>
      <c r="N232" s="5" t="s">
        <v>895</v>
      </c>
      <c r="O232" s="6" t="s">
        <v>58</v>
      </c>
      <c r="P232" s="2" t="s">
        <v>604</v>
      </c>
    </row>
    <row r="233" spans="1:16" ht="12.5" customHeight="1" x14ac:dyDescent="0.15">
      <c r="A233" s="1" t="s">
        <v>896</v>
      </c>
      <c r="B233" s="1" t="s">
        <v>49</v>
      </c>
      <c r="C233" s="1" t="s">
        <v>891</v>
      </c>
      <c r="D233" s="19" t="s">
        <v>42</v>
      </c>
      <c r="E233" s="1" t="s">
        <v>897</v>
      </c>
      <c r="F233" s="1" t="s">
        <v>898</v>
      </c>
      <c r="G233" s="22" t="s">
        <v>11</v>
      </c>
      <c r="H233" s="11">
        <v>891000</v>
      </c>
      <c r="I233" s="25">
        <v>0.9</v>
      </c>
      <c r="J233" s="1" t="s">
        <v>427</v>
      </c>
      <c r="K233" s="1" t="s">
        <v>428</v>
      </c>
      <c r="L233" s="15" t="s">
        <v>899</v>
      </c>
      <c r="M233" s="1">
        <v>2021</v>
      </c>
      <c r="N233" s="2" t="s">
        <v>900</v>
      </c>
      <c r="O233" s="6" t="s">
        <v>58</v>
      </c>
      <c r="P233" s="2" t="s">
        <v>901</v>
      </c>
    </row>
    <row r="234" spans="1:16" ht="12.5" customHeight="1" x14ac:dyDescent="0.15">
      <c r="A234" s="1" t="s">
        <v>902</v>
      </c>
      <c r="B234" s="1" t="s">
        <v>49</v>
      </c>
      <c r="C234" s="1" t="s">
        <v>891</v>
      </c>
      <c r="D234" s="19" t="s">
        <v>903</v>
      </c>
      <c r="E234" s="1" t="s">
        <v>904</v>
      </c>
      <c r="F234" s="1" t="s">
        <v>905</v>
      </c>
      <c r="G234" s="22" t="s">
        <v>11</v>
      </c>
      <c r="H234" s="11">
        <v>38304000</v>
      </c>
      <c r="I234" s="25">
        <v>38.299999999999997</v>
      </c>
      <c r="J234" s="1" t="s">
        <v>230</v>
      </c>
      <c r="K234" s="1" t="s">
        <v>608</v>
      </c>
      <c r="L234" s="15" t="s">
        <v>906</v>
      </c>
      <c r="M234" s="1">
        <v>1982</v>
      </c>
      <c r="N234" s="2" t="s">
        <v>907</v>
      </c>
      <c r="O234" s="6" t="s">
        <v>58</v>
      </c>
      <c r="P234" s="2" t="s">
        <v>908</v>
      </c>
    </row>
    <row r="235" spans="1:16" ht="12.5" customHeight="1" x14ac:dyDescent="0.15">
      <c r="A235" s="1" t="s">
        <v>909</v>
      </c>
      <c r="B235" s="1" t="s">
        <v>40</v>
      </c>
      <c r="C235" s="1" t="s">
        <v>891</v>
      </c>
      <c r="D235" s="19" t="s">
        <v>892</v>
      </c>
      <c r="E235" s="1" t="s">
        <v>910</v>
      </c>
      <c r="F235" s="1" t="s">
        <v>911</v>
      </c>
      <c r="G235" s="22" t="s">
        <v>11</v>
      </c>
      <c r="H235" s="11">
        <v>44981000</v>
      </c>
      <c r="I235" s="25">
        <v>45</v>
      </c>
      <c r="J235" s="1" t="s">
        <v>158</v>
      </c>
      <c r="K235" s="28" t="s">
        <v>339</v>
      </c>
      <c r="L235" s="15" t="s">
        <v>519</v>
      </c>
      <c r="M235" s="1">
        <v>2018</v>
      </c>
      <c r="N235" s="2" t="s">
        <v>912</v>
      </c>
      <c r="O235" s="6" t="s">
        <v>232</v>
      </c>
      <c r="P235" s="2" t="s">
        <v>521</v>
      </c>
    </row>
    <row r="236" spans="1:16" ht="12.5" customHeight="1" x14ac:dyDescent="0.15">
      <c r="A236" s="1" t="s">
        <v>913</v>
      </c>
      <c r="B236" s="1" t="s">
        <v>263</v>
      </c>
      <c r="C236" s="1" t="s">
        <v>891</v>
      </c>
      <c r="D236" s="19" t="s">
        <v>892</v>
      </c>
      <c r="E236" s="1" t="s">
        <v>914</v>
      </c>
      <c r="F236" s="1" t="s">
        <v>915</v>
      </c>
      <c r="G236" s="22" t="s">
        <v>11</v>
      </c>
      <c r="H236" s="11">
        <v>49405000</v>
      </c>
      <c r="I236" s="25">
        <v>49.4</v>
      </c>
      <c r="J236" s="1" t="s">
        <v>594</v>
      </c>
      <c r="K236" s="1" t="s">
        <v>46</v>
      </c>
      <c r="L236" s="15" t="s">
        <v>916</v>
      </c>
      <c r="M236" s="1">
        <v>2018</v>
      </c>
      <c r="N236" s="2" t="s">
        <v>917</v>
      </c>
      <c r="O236" s="6" t="s">
        <v>232</v>
      </c>
      <c r="P236" s="2" t="s">
        <v>805</v>
      </c>
    </row>
    <row r="237" spans="1:16" ht="13.5" customHeight="1" x14ac:dyDescent="0.15">
      <c r="A237" s="1" t="s">
        <v>918</v>
      </c>
      <c r="B237" s="1" t="s">
        <v>49</v>
      </c>
      <c r="C237" s="1" t="s">
        <v>891</v>
      </c>
      <c r="D237" s="19">
        <v>5292</v>
      </c>
      <c r="E237" s="1" t="s">
        <v>919</v>
      </c>
      <c r="F237" s="5" t="s">
        <v>241</v>
      </c>
      <c r="G237" s="22" t="s">
        <v>11</v>
      </c>
      <c r="H237" s="11">
        <v>57992000</v>
      </c>
      <c r="I237" s="25">
        <v>58</v>
      </c>
      <c r="J237" s="1" t="s">
        <v>427</v>
      </c>
      <c r="K237" s="1" t="s">
        <v>428</v>
      </c>
      <c r="L237" s="15" t="s">
        <v>906</v>
      </c>
      <c r="M237" s="1">
        <v>1991</v>
      </c>
      <c r="N237" s="2" t="s">
        <v>920</v>
      </c>
      <c r="O237" s="6" t="s">
        <v>232</v>
      </c>
      <c r="P237" s="2" t="s">
        <v>921</v>
      </c>
    </row>
    <row r="238" spans="1:16" ht="12.5" customHeight="1" x14ac:dyDescent="0.15">
      <c r="A238" s="1" t="s">
        <v>922</v>
      </c>
      <c r="B238" s="1" t="s">
        <v>49</v>
      </c>
      <c r="C238" s="1" t="s">
        <v>891</v>
      </c>
      <c r="D238" s="19" t="s">
        <v>903</v>
      </c>
      <c r="E238" s="1" t="s">
        <v>923</v>
      </c>
      <c r="F238" s="1" t="s">
        <v>47</v>
      </c>
      <c r="G238" s="22" t="s">
        <v>11</v>
      </c>
      <c r="H238" s="11">
        <v>95300000</v>
      </c>
      <c r="I238" s="25">
        <v>95.3</v>
      </c>
      <c r="J238" s="1" t="s">
        <v>427</v>
      </c>
      <c r="K238" s="1" t="s">
        <v>428</v>
      </c>
      <c r="L238" s="15" t="s">
        <v>906</v>
      </c>
      <c r="M238" s="1">
        <v>1990</v>
      </c>
      <c r="N238" s="2" t="s">
        <v>924</v>
      </c>
      <c r="O238" s="6" t="s">
        <v>58</v>
      </c>
      <c r="P238" s="2" t="s">
        <v>908</v>
      </c>
    </row>
    <row r="239" spans="1:16" ht="12.5" customHeight="1" x14ac:dyDescent="0.15">
      <c r="A239" s="1" t="s">
        <v>925</v>
      </c>
      <c r="B239" s="1" t="s">
        <v>49</v>
      </c>
      <c r="C239" s="1" t="s">
        <v>891</v>
      </c>
      <c r="D239" s="19" t="s">
        <v>926</v>
      </c>
      <c r="E239" s="1" t="s">
        <v>927</v>
      </c>
      <c r="F239" s="1" t="s">
        <v>928</v>
      </c>
      <c r="G239" s="22" t="s">
        <v>11</v>
      </c>
      <c r="H239" s="11">
        <v>829020000</v>
      </c>
      <c r="I239" s="25">
        <v>829</v>
      </c>
      <c r="J239" s="1" t="s">
        <v>158</v>
      </c>
      <c r="K239" s="1" t="s">
        <v>339</v>
      </c>
      <c r="L239" s="15" t="s">
        <v>929</v>
      </c>
      <c r="M239" s="1">
        <v>1995</v>
      </c>
      <c r="N239" s="2" t="s">
        <v>930</v>
      </c>
      <c r="O239" s="6" t="s">
        <v>58</v>
      </c>
      <c r="P239" s="2" t="s">
        <v>931</v>
      </c>
    </row>
    <row r="240" spans="1:16" ht="12.5" customHeight="1" x14ac:dyDescent="0.15">
      <c r="A240" s="1" t="s">
        <v>932</v>
      </c>
      <c r="B240" s="1" t="s">
        <v>459</v>
      </c>
      <c r="C240" s="1" t="s">
        <v>891</v>
      </c>
      <c r="D240" s="19" t="s">
        <v>892</v>
      </c>
      <c r="E240" s="1" t="s">
        <v>914</v>
      </c>
      <c r="F240" s="1" t="s">
        <v>933</v>
      </c>
      <c r="G240" s="22" t="s">
        <v>11</v>
      </c>
      <c r="H240" s="11" t="s">
        <v>47</v>
      </c>
      <c r="I240" s="25" t="s">
        <v>47</v>
      </c>
      <c r="J240" s="1" t="s">
        <v>594</v>
      </c>
      <c r="K240" s="28" t="s">
        <v>46</v>
      </c>
      <c r="L240" s="15" t="s">
        <v>934</v>
      </c>
      <c r="M240" s="1">
        <v>2017</v>
      </c>
      <c r="N240" s="2" t="s">
        <v>935</v>
      </c>
      <c r="O240" s="22" t="s">
        <v>47</v>
      </c>
      <c r="P240" s="1" t="s">
        <v>47</v>
      </c>
    </row>
    <row r="241" spans="1:38" ht="12.5" customHeight="1" x14ac:dyDescent="0.15">
      <c r="A241" s="1" t="s">
        <v>936</v>
      </c>
      <c r="B241" s="1" t="s">
        <v>108</v>
      </c>
      <c r="C241" s="1" t="s">
        <v>891</v>
      </c>
      <c r="D241" s="19" t="s">
        <v>42</v>
      </c>
      <c r="E241" s="1" t="s">
        <v>937</v>
      </c>
      <c r="F241" s="1" t="s">
        <v>938</v>
      </c>
      <c r="G241" s="6" t="s">
        <v>11</v>
      </c>
      <c r="H241" s="11" t="s">
        <v>47</v>
      </c>
      <c r="I241" s="25" t="s">
        <v>47</v>
      </c>
      <c r="J241" s="1" t="s">
        <v>601</v>
      </c>
      <c r="K241" s="1" t="s">
        <v>46</v>
      </c>
      <c r="L241" s="15" t="s">
        <v>939</v>
      </c>
      <c r="M241" s="1">
        <v>2017</v>
      </c>
      <c r="N241" s="2" t="s">
        <v>940</v>
      </c>
      <c r="O241" s="22" t="s">
        <v>47</v>
      </c>
      <c r="P241" s="1" t="s">
        <v>47</v>
      </c>
    </row>
    <row r="242" spans="1:38" ht="10.5" customHeight="1" x14ac:dyDescent="0.15">
      <c r="A242" s="1" t="s">
        <v>941</v>
      </c>
      <c r="B242" s="1" t="s">
        <v>49</v>
      </c>
      <c r="C242" s="1" t="s">
        <v>891</v>
      </c>
      <c r="D242" s="19" t="s">
        <v>926</v>
      </c>
      <c r="E242" s="1" t="s">
        <v>942</v>
      </c>
      <c r="F242" s="1" t="s">
        <v>943</v>
      </c>
      <c r="G242" s="22" t="s">
        <v>11</v>
      </c>
      <c r="H242" s="11" t="s">
        <v>47</v>
      </c>
      <c r="I242" s="25" t="s">
        <v>47</v>
      </c>
      <c r="J242" s="1" t="s">
        <v>158</v>
      </c>
      <c r="K242" s="1" t="s">
        <v>608</v>
      </c>
      <c r="L242" s="15" t="s">
        <v>944</v>
      </c>
      <c r="M242" s="1">
        <v>1995</v>
      </c>
      <c r="O242" s="22" t="s">
        <v>47</v>
      </c>
      <c r="P242" s="1" t="s">
        <v>47</v>
      </c>
    </row>
    <row r="243" spans="1:38" ht="12.5" customHeight="1" x14ac:dyDescent="0.15">
      <c r="A243" s="1" t="s">
        <v>945</v>
      </c>
      <c r="B243" s="1" t="s">
        <v>49</v>
      </c>
      <c r="C243" s="1" t="s">
        <v>891</v>
      </c>
      <c r="D243" s="19" t="s">
        <v>926</v>
      </c>
      <c r="E243" s="1" t="s">
        <v>942</v>
      </c>
      <c r="F243" s="1" t="s">
        <v>47</v>
      </c>
      <c r="G243" s="22" t="s">
        <v>11</v>
      </c>
      <c r="H243" s="11" t="s">
        <v>47</v>
      </c>
      <c r="I243" s="25" t="s">
        <v>47</v>
      </c>
      <c r="J243" s="1" t="s">
        <v>158</v>
      </c>
      <c r="K243" s="1" t="s">
        <v>339</v>
      </c>
      <c r="L243" s="15" t="s">
        <v>47</v>
      </c>
      <c r="M243" s="1" t="s">
        <v>765</v>
      </c>
      <c r="O243" s="22" t="s">
        <v>47</v>
      </c>
      <c r="P243" s="1" t="s">
        <v>47</v>
      </c>
    </row>
    <row r="244" spans="1:38" ht="12.5" customHeight="1" x14ac:dyDescent="0.15">
      <c r="A244" s="1" t="s">
        <v>946</v>
      </c>
      <c r="B244" s="1" t="s">
        <v>506</v>
      </c>
      <c r="C244" s="1" t="s">
        <v>947</v>
      </c>
      <c r="D244" s="19" t="s">
        <v>42</v>
      </c>
      <c r="E244" s="1" t="s">
        <v>948</v>
      </c>
      <c r="F244" s="1" t="s">
        <v>949</v>
      </c>
      <c r="G244" s="6" t="s">
        <v>11</v>
      </c>
      <c r="H244" s="11">
        <v>85500000</v>
      </c>
      <c r="I244" s="25">
        <v>85.5</v>
      </c>
      <c r="J244" s="1" t="s">
        <v>230</v>
      </c>
      <c r="K244" s="1" t="s">
        <v>46</v>
      </c>
      <c r="L244" s="15" t="s">
        <v>950</v>
      </c>
      <c r="M244" s="1">
        <v>2008</v>
      </c>
      <c r="N244" s="2" t="s">
        <v>951</v>
      </c>
      <c r="O244" s="6" t="s">
        <v>232</v>
      </c>
      <c r="P244" s="2" t="s">
        <v>952</v>
      </c>
    </row>
    <row r="245" spans="1:38" ht="13.5" customHeight="1" x14ac:dyDescent="0.15">
      <c r="A245" s="1" t="s">
        <v>953</v>
      </c>
      <c r="B245" s="1" t="s">
        <v>459</v>
      </c>
      <c r="C245" s="1" t="s">
        <v>947</v>
      </c>
      <c r="D245" s="19" t="s">
        <v>42</v>
      </c>
      <c r="E245" s="1" t="s">
        <v>954</v>
      </c>
      <c r="F245" s="22" t="s">
        <v>955</v>
      </c>
      <c r="G245" s="6" t="s">
        <v>11</v>
      </c>
      <c r="H245" s="11">
        <v>50055000</v>
      </c>
      <c r="I245" s="25">
        <v>50.1</v>
      </c>
      <c r="J245" s="1" t="s">
        <v>158</v>
      </c>
      <c r="K245" s="1" t="s">
        <v>46</v>
      </c>
      <c r="L245" s="15" t="s">
        <v>832</v>
      </c>
      <c r="M245" s="1">
        <v>1994</v>
      </c>
      <c r="N245" s="2" t="s">
        <v>956</v>
      </c>
      <c r="O245" s="6" t="s">
        <v>232</v>
      </c>
      <c r="P245" s="2" t="s">
        <v>834</v>
      </c>
    </row>
    <row r="246" spans="1:38" ht="12.5" customHeight="1" x14ac:dyDescent="0.15">
      <c r="A246" s="1" t="s">
        <v>957</v>
      </c>
      <c r="B246" s="1" t="s">
        <v>40</v>
      </c>
      <c r="C246" s="1" t="s">
        <v>947</v>
      </c>
      <c r="D246" s="19" t="s">
        <v>42</v>
      </c>
      <c r="E246" s="1" t="s">
        <v>958</v>
      </c>
      <c r="F246" s="22" t="s">
        <v>959</v>
      </c>
      <c r="G246" s="6" t="s">
        <v>11</v>
      </c>
      <c r="H246" s="11">
        <v>141273000</v>
      </c>
      <c r="I246" s="25">
        <v>141.30000000000001</v>
      </c>
      <c r="J246" s="1" t="s">
        <v>158</v>
      </c>
      <c r="K246" s="28" t="s">
        <v>46</v>
      </c>
      <c r="L246" s="15" t="s">
        <v>960</v>
      </c>
      <c r="M246" s="1">
        <v>1992</v>
      </c>
      <c r="N246" s="2" t="s">
        <v>961</v>
      </c>
      <c r="O246" s="6" t="s">
        <v>58</v>
      </c>
      <c r="P246" s="2" t="s">
        <v>962</v>
      </c>
    </row>
    <row r="247" spans="1:38" ht="12.5" customHeight="1" x14ac:dyDescent="0.15">
      <c r="A247" s="1" t="s">
        <v>963</v>
      </c>
      <c r="B247" s="1" t="s">
        <v>482</v>
      </c>
      <c r="C247" s="1" t="s">
        <v>947</v>
      </c>
      <c r="D247" s="19" t="s">
        <v>42</v>
      </c>
      <c r="E247" s="1" t="s">
        <v>958</v>
      </c>
      <c r="F247" s="5" t="s">
        <v>241</v>
      </c>
      <c r="G247" s="6" t="s">
        <v>11</v>
      </c>
      <c r="H247" s="11">
        <v>348300000</v>
      </c>
      <c r="I247" s="25">
        <v>348.3</v>
      </c>
      <c r="J247" s="1" t="s">
        <v>230</v>
      </c>
      <c r="K247" s="1" t="s">
        <v>46</v>
      </c>
      <c r="L247" s="15" t="s">
        <v>964</v>
      </c>
      <c r="M247" s="1">
        <v>2019</v>
      </c>
      <c r="N247" s="2" t="s">
        <v>965</v>
      </c>
      <c r="O247" s="6" t="s">
        <v>232</v>
      </c>
      <c r="P247" s="2" t="s">
        <v>966</v>
      </c>
    </row>
    <row r="248" spans="1:38" ht="12.5" customHeight="1" x14ac:dyDescent="0.15">
      <c r="A248" s="1" t="s">
        <v>967</v>
      </c>
      <c r="B248" s="1" t="s">
        <v>263</v>
      </c>
      <c r="C248" s="1" t="s">
        <v>947</v>
      </c>
      <c r="D248" s="19" t="s">
        <v>42</v>
      </c>
      <c r="E248" s="1" t="s">
        <v>958</v>
      </c>
      <c r="F248" s="1" t="s">
        <v>968</v>
      </c>
      <c r="G248" s="6" t="s">
        <v>11</v>
      </c>
      <c r="H248" s="11">
        <v>727213000</v>
      </c>
      <c r="I248" s="25">
        <v>727.2</v>
      </c>
      <c r="J248" s="1" t="s">
        <v>158</v>
      </c>
      <c r="K248" s="1" t="s">
        <v>46</v>
      </c>
      <c r="L248" s="15" t="s">
        <v>840</v>
      </c>
      <c r="M248" s="1">
        <v>2009</v>
      </c>
      <c r="N248" s="2" t="s">
        <v>969</v>
      </c>
      <c r="O248" s="6" t="s">
        <v>232</v>
      </c>
      <c r="P248" s="2" t="s">
        <v>852</v>
      </c>
      <c r="Q248" s="16"/>
      <c r="R248" s="16"/>
    </row>
    <row r="249" spans="1:38" ht="12.5" customHeight="1" x14ac:dyDescent="0.15">
      <c r="A249" s="1" t="s">
        <v>970</v>
      </c>
      <c r="B249" s="1" t="s">
        <v>108</v>
      </c>
      <c r="C249" s="1" t="s">
        <v>947</v>
      </c>
      <c r="D249" s="19" t="s">
        <v>42</v>
      </c>
      <c r="E249" s="1" t="s">
        <v>958</v>
      </c>
      <c r="F249" s="22" t="s">
        <v>971</v>
      </c>
      <c r="G249" s="22" t="s">
        <v>11</v>
      </c>
      <c r="H249" s="11" t="s">
        <v>47</v>
      </c>
      <c r="I249" s="25" t="s">
        <v>47</v>
      </c>
      <c r="J249" s="1" t="s">
        <v>230</v>
      </c>
      <c r="K249" s="1" t="s">
        <v>46</v>
      </c>
      <c r="L249" s="15" t="s">
        <v>231</v>
      </c>
      <c r="M249" s="1">
        <v>2022</v>
      </c>
      <c r="N249" s="2" t="s">
        <v>972</v>
      </c>
      <c r="O249" s="6" t="s">
        <v>47</v>
      </c>
      <c r="P249" s="1" t="s">
        <v>47</v>
      </c>
      <c r="Q249" s="16"/>
      <c r="R249" s="16"/>
    </row>
    <row r="250" spans="1:38" ht="12.5" customHeight="1" x14ac:dyDescent="0.15">
      <c r="A250" s="15" t="s">
        <v>973</v>
      </c>
      <c r="B250" s="15" t="s">
        <v>586</v>
      </c>
      <c r="C250" s="15" t="s">
        <v>467</v>
      </c>
      <c r="D250" s="15"/>
      <c r="E250" s="15" t="s">
        <v>974</v>
      </c>
      <c r="F250" s="48">
        <v>2.35E-2</v>
      </c>
      <c r="G250" s="15" t="s">
        <v>17</v>
      </c>
      <c r="H250" s="49">
        <v>17610000</v>
      </c>
      <c r="I250" s="23">
        <f>H250/1000000</f>
        <v>17.61</v>
      </c>
      <c r="J250" s="1" t="s">
        <v>477</v>
      </c>
      <c r="K250" s="1" t="s">
        <v>46</v>
      </c>
      <c r="L250" s="50" t="s">
        <v>975</v>
      </c>
      <c r="M250" s="15">
        <v>2009</v>
      </c>
      <c r="N250" s="2" t="s">
        <v>976</v>
      </c>
      <c r="O250" s="51" t="s">
        <v>58</v>
      </c>
      <c r="P250" s="52" t="s">
        <v>977</v>
      </c>
      <c r="Q250" s="45"/>
      <c r="R250" s="44"/>
      <c r="S250" s="44"/>
      <c r="T250" s="44"/>
      <c r="U250" s="44"/>
      <c r="V250" s="44"/>
      <c r="W250" s="46"/>
      <c r="X250" s="44"/>
      <c r="Y250" s="44"/>
      <c r="Z250" s="44"/>
      <c r="AA250" s="44"/>
      <c r="AB250" s="44"/>
      <c r="AC250" s="46"/>
      <c r="AD250" s="44"/>
      <c r="AE250" s="44"/>
      <c r="AF250" s="44"/>
      <c r="AG250" s="44"/>
      <c r="AH250" s="44"/>
      <c r="AI250" s="44"/>
      <c r="AJ250" s="44"/>
      <c r="AK250" s="44"/>
      <c r="AL250" s="44"/>
    </row>
    <row r="251" spans="1:38" ht="12.5" customHeight="1" x14ac:dyDescent="0.15">
      <c r="A251" s="15" t="s">
        <v>978</v>
      </c>
      <c r="B251" s="15" t="s">
        <v>263</v>
      </c>
      <c r="C251" s="15" t="s">
        <v>891</v>
      </c>
      <c r="D251" s="15"/>
      <c r="E251" s="15" t="s">
        <v>979</v>
      </c>
      <c r="F251" s="29">
        <v>16.05</v>
      </c>
      <c r="G251" s="51" t="s">
        <v>11</v>
      </c>
      <c r="H251" s="49">
        <v>10000</v>
      </c>
      <c r="I251" s="23">
        <f t="shared" ref="I251:I254" si="6">H251/1000000</f>
        <v>0.01</v>
      </c>
      <c r="J251" s="1" t="s">
        <v>612</v>
      </c>
      <c r="K251" s="1" t="s">
        <v>46</v>
      </c>
      <c r="L251" s="50" t="s">
        <v>980</v>
      </c>
      <c r="M251" s="15">
        <v>2006</v>
      </c>
      <c r="N251" s="2" t="s">
        <v>981</v>
      </c>
      <c r="O251" s="51" t="s">
        <v>58</v>
      </c>
      <c r="P251" s="52" t="s">
        <v>982</v>
      </c>
      <c r="Q251" s="47"/>
      <c r="R251" s="15"/>
      <c r="S251" s="15"/>
      <c r="T251" s="15"/>
      <c r="U251" s="15"/>
      <c r="V251" s="15"/>
      <c r="W251" s="46"/>
      <c r="X251" s="15"/>
      <c r="Y251" s="15"/>
      <c r="Z251" s="15"/>
      <c r="AA251" s="44"/>
      <c r="AB251" s="15"/>
      <c r="AC251" s="46"/>
      <c r="AD251" s="15"/>
      <c r="AE251" s="15"/>
      <c r="AF251" s="15"/>
      <c r="AG251" s="15"/>
      <c r="AH251" s="15"/>
      <c r="AI251" s="15"/>
      <c r="AJ251" s="15"/>
      <c r="AK251" s="15"/>
      <c r="AL251" s="15"/>
    </row>
    <row r="252" spans="1:38" ht="12.5" customHeight="1" x14ac:dyDescent="0.15">
      <c r="A252" s="15" t="s">
        <v>983</v>
      </c>
      <c r="B252" s="15" t="s">
        <v>263</v>
      </c>
      <c r="C252" s="15" t="s">
        <v>891</v>
      </c>
      <c r="D252" s="15"/>
      <c r="E252" s="15" t="s">
        <v>979</v>
      </c>
      <c r="F252" s="29">
        <v>100.35</v>
      </c>
      <c r="G252" s="51" t="s">
        <v>11</v>
      </c>
      <c r="H252" s="49">
        <v>70000</v>
      </c>
      <c r="I252" s="23">
        <f t="shared" si="6"/>
        <v>7.0000000000000007E-2</v>
      </c>
      <c r="J252" s="1" t="s">
        <v>612</v>
      </c>
      <c r="K252" s="1" t="s">
        <v>46</v>
      </c>
      <c r="L252" s="50" t="s">
        <v>980</v>
      </c>
      <c r="M252" s="15">
        <v>2006</v>
      </c>
      <c r="N252" s="2" t="s">
        <v>981</v>
      </c>
      <c r="O252" s="51" t="s">
        <v>58</v>
      </c>
      <c r="P252" s="52" t="s">
        <v>982</v>
      </c>
      <c r="Q252" s="47"/>
      <c r="R252" s="15"/>
      <c r="S252" s="15"/>
      <c r="T252" s="15"/>
      <c r="U252" s="15"/>
      <c r="V252" s="15"/>
      <c r="W252" s="46"/>
      <c r="X252" s="15"/>
      <c r="Y252" s="15"/>
      <c r="Z252" s="15"/>
      <c r="AA252" s="44"/>
      <c r="AB252" s="15"/>
      <c r="AC252" s="46"/>
      <c r="AD252" s="15"/>
      <c r="AE252" s="15"/>
      <c r="AF252" s="15"/>
      <c r="AG252" s="15"/>
      <c r="AH252" s="15"/>
      <c r="AI252" s="15"/>
      <c r="AJ252" s="15"/>
      <c r="AK252" s="15"/>
      <c r="AL252" s="15"/>
    </row>
    <row r="253" spans="1:38" ht="12.5" customHeight="1" x14ac:dyDescent="0.15">
      <c r="A253" s="15" t="s">
        <v>984</v>
      </c>
      <c r="B253" s="15" t="s">
        <v>263</v>
      </c>
      <c r="C253" s="15" t="s">
        <v>891</v>
      </c>
      <c r="D253" s="15"/>
      <c r="E253" s="15" t="s">
        <v>979</v>
      </c>
      <c r="F253" s="29">
        <v>23.99</v>
      </c>
      <c r="G253" s="51" t="s">
        <v>11</v>
      </c>
      <c r="H253" s="49">
        <v>20000</v>
      </c>
      <c r="I253" s="23">
        <f t="shared" si="6"/>
        <v>0.02</v>
      </c>
      <c r="J253" s="1" t="s">
        <v>612</v>
      </c>
      <c r="K253" s="1" t="s">
        <v>46</v>
      </c>
      <c r="L253" s="50" t="s">
        <v>980</v>
      </c>
      <c r="M253" s="15">
        <v>2017</v>
      </c>
      <c r="N253" s="2" t="s">
        <v>981</v>
      </c>
      <c r="O253" s="51" t="s">
        <v>58</v>
      </c>
      <c r="P253" s="52" t="s">
        <v>982</v>
      </c>
      <c r="Q253" s="47"/>
      <c r="R253" s="15"/>
      <c r="S253" s="15"/>
      <c r="T253" s="15"/>
      <c r="U253" s="15"/>
      <c r="V253" s="15"/>
      <c r="W253" s="46"/>
      <c r="X253" s="15"/>
      <c r="Y253" s="15"/>
      <c r="Z253" s="15"/>
      <c r="AA253" s="44"/>
      <c r="AB253" s="15"/>
      <c r="AC253" s="46"/>
      <c r="AD253" s="15"/>
      <c r="AE253" s="15"/>
      <c r="AF253" s="15"/>
      <c r="AG253" s="15"/>
      <c r="AH253" s="15"/>
      <c r="AI253" s="15"/>
      <c r="AJ253" s="15"/>
      <c r="AK253" s="15"/>
      <c r="AL253" s="15"/>
    </row>
    <row r="254" spans="1:38" ht="12.5" customHeight="1" x14ac:dyDescent="0.15">
      <c r="A254" s="15" t="s">
        <v>985</v>
      </c>
      <c r="B254" s="15" t="s">
        <v>49</v>
      </c>
      <c r="C254" s="15" t="s">
        <v>695</v>
      </c>
      <c r="D254" s="15"/>
      <c r="E254" s="15" t="s">
        <v>986</v>
      </c>
      <c r="F254" s="2" t="s">
        <v>987</v>
      </c>
      <c r="G254" s="15" t="s">
        <v>158</v>
      </c>
      <c r="H254" s="49">
        <v>349000000</v>
      </c>
      <c r="I254" s="23">
        <f t="shared" si="6"/>
        <v>349</v>
      </c>
      <c r="J254" s="1" t="s">
        <v>427</v>
      </c>
      <c r="K254" s="1" t="s">
        <v>46</v>
      </c>
      <c r="L254" s="50" t="s">
        <v>735</v>
      </c>
      <c r="M254" s="15">
        <v>2017</v>
      </c>
      <c r="N254" s="2" t="s">
        <v>988</v>
      </c>
      <c r="O254" s="51" t="s">
        <v>58</v>
      </c>
      <c r="P254" s="52" t="s">
        <v>989</v>
      </c>
      <c r="Q254" s="47"/>
      <c r="R254" s="15"/>
      <c r="S254" s="15"/>
      <c r="T254" s="15"/>
      <c r="U254" s="15"/>
      <c r="V254" s="15"/>
      <c r="W254" s="46"/>
      <c r="X254" s="15"/>
      <c r="Y254" s="15"/>
      <c r="Z254" s="15"/>
      <c r="AA254" s="44"/>
      <c r="AB254" s="15"/>
      <c r="AC254" s="46"/>
      <c r="AD254" s="15"/>
      <c r="AE254" s="15"/>
      <c r="AF254" s="15"/>
      <c r="AG254" s="15"/>
      <c r="AH254" s="15"/>
      <c r="AI254" s="15"/>
      <c r="AJ254" s="15"/>
      <c r="AK254" s="15"/>
      <c r="AL254" s="15"/>
    </row>
    <row r="257" spans="4:4" ht="12.5" customHeight="1" x14ac:dyDescent="0.2">
      <c r="D257" s="41"/>
    </row>
    <row r="258" spans="4:4" ht="12.5" customHeight="1" x14ac:dyDescent="0.2">
      <c r="D258" s="42"/>
    </row>
    <row r="259" spans="4:4" ht="12.5" customHeight="1" x14ac:dyDescent="0.2">
      <c r="D259" s="42"/>
    </row>
  </sheetData>
  <sortState xmlns:xlrd2="http://schemas.microsoft.com/office/spreadsheetml/2017/richdata2" ref="A2:P265">
    <sortCondition ref="C2:C265"/>
  </sortState>
  <dataValidations count="3">
    <dataValidation type="list" allowBlank="1" showInputMessage="1" showErrorMessage="1" sqref="K207:K208 K171 K173 K203:K204 K217 K180 K199:K201 K233 K165:K166 K176:K178 K193:K197 K235:K242 K213 K191 K220 C236:C243 C138:C217 K184:K189" xr:uid="{8CF2D943-77F8-4782-A52F-B40A11465807}">
      <formula1>#REF!</formula1>
    </dataValidation>
    <dataValidation allowBlank="1" showInputMessage="1" showErrorMessage="1" sqref="C2" xr:uid="{CD21EF1B-FFD6-43EC-BA59-A055A495A151}"/>
    <dataValidation type="list" allowBlank="1" showInputMessage="1" showErrorMessage="1" sqref="B2:B113" xr:uid="{A86216C8-13CF-4B66-90DD-655E69D754A4}">
      <formula1>"Commonwealth, NSW, VIC, ACT, QLD, SA, WA, TAS, NT"</formula1>
    </dataValidation>
  </dataValidations>
  <hyperlinks>
    <hyperlink ref="N66" r:id="rId1" location="how-do-i-lodge-a-honey-return-form" display="https://www.agriculture.gov.au/agriculture-land/farm-food-drought/levies/rates/honey - how-do-i-lodge-a-honey-return-form" xr:uid="{AEF4C8B4-F934-4E75-8652-5A3D8F5A0E72}"/>
    <hyperlink ref="N132" r:id="rId2" display="https://www.agriculture.gov.au/agriculture-land/farm-food-drought/levies/rates/dairy" xr:uid="{8ABEE8A2-5DE2-4C91-94B4-138BEFCF58B2}"/>
    <hyperlink ref="N31" r:id="rId3" display="https://www.agriculture.gov.au/agriculture-land/farm-food-drought/levies/rates/goat-fibre" xr:uid="{305AFA5B-795E-49A3-8CB5-36CD5702912F}"/>
    <hyperlink ref="N134" r:id="rId4" display="https://www.agriculture.gov.au/agriculture-land/farm-food-drought/levies/rates/wool" xr:uid="{47E3E715-DDF5-4482-AC71-688AAFD209F4}"/>
    <hyperlink ref="N112" r:id="rId5" location="how-do-i-lodge-a-coarse-grain-return" display="https://www.agriculture.gov.au/agriculture-land/farm-food-drought/levies/rates/coarse-grains - how-do-i-lodge-a-coarse-grain-return" xr:uid="{01F8B4DC-A5C5-4A22-82D5-5FA6CB53E79E}"/>
    <hyperlink ref="N110" r:id="rId6" location="how-do-i-lodge-a-coarse-grain-return" display="https://www.agriculture.gov.au/agriculture-land/farm-food-drought/levies/rates/coarse-grains - how-do-i-lodge-a-coarse-grain-return" xr:uid="{8AD7EF76-7E27-4F33-BD11-F5110151CD26}"/>
    <hyperlink ref="N111" r:id="rId7" location="how-do-i-lodge-a-coarse-grain-return" display="https://www.agriculture.gov.au/agriculture-land/farm-food-drought/levies/rates/coarse-grains - how-do-i-lodge-a-coarse-grain-return" xr:uid="{A4F3FCC9-0F68-468A-B9FB-3BF4EDD17559}"/>
    <hyperlink ref="N113" r:id="rId8" location="how-do-i-lodge-a-coarse-grain-return" display="https://www.agriculture.gov.au/agriculture-land/farm-food-drought/levies/rates/coarse-grains - how-do-i-lodge-a-coarse-grain-return" xr:uid="{E1D9A418-FB6F-4EC2-9B6A-6FA491C0C131}"/>
    <hyperlink ref="N127" r:id="rId9" display="https://www.agriculture.gov.au/agriculture-land/farm-food-drought/levies/rates/cotton" xr:uid="{7038DF8A-9090-4132-ABB8-4BC24A1A7C0F}"/>
    <hyperlink ref="N137" r:id="rId10" display="https://www.agriculture.gov.au/agriculture-land/farm-food-drought/levies/rates/cotton" xr:uid="{E54665F5-2C10-4636-8AED-CCDA0F8DAE6B}"/>
    <hyperlink ref="N61" r:id="rId11" location="exemptions-from-paying-the-fodder-charge" display="https://www.agriculture.gov.au/agriculture-land/farm-food-drought/levies/rates/fodder-export - exemptions-from-paying-the-fodder-charge" xr:uid="{F61FC73F-A4A8-4CB8-B7AC-D59A67FA59E4}"/>
    <hyperlink ref="N82" r:id="rId12" location="daff-page-main" display="https://www.agriculture.gov.au/agriculture-land/farm-food-drought/levies/rates/grain-legumes - daff-page-main" xr:uid="{9B8C82B5-4619-4075-A7B6-F9CDA49762D0}"/>
    <hyperlink ref="N83" r:id="rId13" location="primary-industries-legislation" display="https://www.agriculture.gov.au/agriculture-land/farm-food-drought/levies/rates/grain-legumes - primary-industries-legislation" xr:uid="{37D07095-4A58-4C40-B0C7-775CD4D999B7}"/>
    <hyperlink ref="N84" r:id="rId14" location="primary-industries-legislation" display="https://www.agriculture.gov.au/agriculture-land/farm-food-drought/levies/rates/grain-legumes - primary-industries-legislation" xr:uid="{A1826421-488D-4475-AE67-DD5FCDD6840B}"/>
    <hyperlink ref="N85" r:id="rId15" location="primary-industries-legislation" display="https://www.agriculture.gov.au/agriculture-land/farm-food-drought/levies/rates/grain-legumes - primary-industries-legislation" xr:uid="{2B60EFC0-477B-4EAF-8393-37DB30470875}"/>
    <hyperlink ref="N86" r:id="rId16" location="primary-industries-legislation" display="https://www.agriculture.gov.au/agriculture-land/farm-food-drought/levies/rates/grain-legumes - primary-industries-legislation" xr:uid="{C4164970-9AA8-4FD1-BC85-943B097A6369}"/>
    <hyperlink ref="N87" r:id="rId17" location="primary-industries-legislation" display="https://www.agriculture.gov.au/agriculture-land/farm-food-drought/levies/rates/grain-legumes - primary-industries-legislation" xr:uid="{001A271B-C08E-4FEC-8697-99D99DBDBAF7}"/>
    <hyperlink ref="N88" r:id="rId18" location="primary-industries-legislation" display="https://www.agriculture.gov.au/agriculture-land/farm-food-drought/levies/rates/grain-legumes - primary-industries-legislation" xr:uid="{389D14B1-5EF8-4D3D-829B-8EDE41534535}"/>
    <hyperlink ref="N89" r:id="rId19" location="primary-industries-legislation" display="https://www.agriculture.gov.au/agriculture-land/farm-food-drought/levies/rates/grain-legumes - primary-industries-legislation" xr:uid="{74643176-ECAB-49D5-8CCE-86388AA38036}"/>
    <hyperlink ref="N90" r:id="rId20" location="primary-industries-legislation" display="https://www.agriculture.gov.au/agriculture-land/farm-food-drought/levies/rates/grain-legumes - primary-industries-legislation" xr:uid="{9E01B3C2-EFFB-4E70-BA82-21F72F9A2501}"/>
    <hyperlink ref="N91" r:id="rId21" location="primary-industries-legislation" display="https://www.agriculture.gov.au/agriculture-land/farm-food-drought/levies/rates/grain-legumes - primary-industries-legislation" xr:uid="{5C2BF9F4-6965-486D-AEA0-E405C211A64A}"/>
    <hyperlink ref="N92" r:id="rId22" location="primary-industries-legislation" display="https://www.agriculture.gov.au/agriculture-land/farm-food-drought/levies/rates/grain-legumes - primary-industries-legislation" xr:uid="{A1EDE3DB-B137-46E0-8E75-783F95BBDBBC}"/>
    <hyperlink ref="N93" r:id="rId23" location="primary-industries-legislation" display="https://www.agriculture.gov.au/agriculture-land/farm-food-drought/levies/rates/grain-legumes - primary-industries-legislation" xr:uid="{DA79E962-62AD-4DB4-8E00-F607D5D4E165}"/>
    <hyperlink ref="N94" r:id="rId24" location="primary-industries-legislation" display="https://www.agriculture.gov.au/agriculture-land/farm-food-drought/levies/rates/grain-legumes - primary-industries-legislation" xr:uid="{7B56EB29-FB93-40AF-AFB2-6C6E5B2EF970}"/>
    <hyperlink ref="N122" r:id="rId25" location="primary-industries-legislation" display="https://www.agriculture.gov.au/agriculture-land/farm-food-drought/levies/rates/oilseeds - primary-industries-legislation" xr:uid="{54199718-888F-47E3-A8EC-2591A01BA81D}"/>
    <hyperlink ref="N6" r:id="rId26" location="primary-industries-legislation" display="https://www.agriculture.gov.au/agriculture-land/farm-food-drought/levies/rates/pasture-seeds - primary-industries-legislation" xr:uid="{E149D9C8-C97C-4662-A9B1-2CB1FF31845F}"/>
    <hyperlink ref="N106" r:id="rId27" display="https://www.agriculture.gov.au/agriculture-land/farm-food-drought/levies/rates/rice" xr:uid="{35DFE1BD-BEBE-45DE-83ED-4B508118B41F}"/>
    <hyperlink ref="N131" r:id="rId28" display="https://www.agriculture.gov.au/agriculture-land/farm-food-drought/levies/rates/sugar-cane" xr:uid="{D6D594F9-5875-45C0-9208-050E4A567938}"/>
    <hyperlink ref="N136" r:id="rId29" location="primary-industries-legislation" display="https://www.agriculture.gov.au/agriculture-land/farm-food-drought/levies/rates/wheat - primary-industries-legislation" xr:uid="{2C26AED1-0D0B-48F1-B85D-FE949EFDFE69}"/>
    <hyperlink ref="N50" r:id="rId30" display="https://www.agriculture.gov.au/agriculture-land/farm-food-drought/levies/rates/farmed-prawns" xr:uid="{BF24E6D1-16C8-4D8C-82C6-5B323B630EEB}"/>
    <hyperlink ref="N69" r:id="rId31" location="primary-industries-legislation" display="https://www.agriculture.gov.au/agriculture-land/farm-food-drought/levies/rates/forest-growers - primary-industries-legislation" xr:uid="{EC8B3542-491A-425A-AA82-A880CE018038}"/>
    <hyperlink ref="N68" r:id="rId32" location="primary-industries-legislation" display="https://www.agriculture.gov.au/agriculture-land/farm-food-drought/levies/rates/forest-growers - primary-industries-legislation" xr:uid="{FC37134B-0D18-44AD-815C-3D1B2318B196}"/>
    <hyperlink ref="N52" r:id="rId33" display="https://www.agriculture.gov.au/agriculture-land/farm-food-drought/levies/rates/forest-wood-products" xr:uid="{114DE96D-2960-4A21-B344-4D0DBD17D1CE}"/>
    <hyperlink ref="N92:N98" r:id="rId34" display="https://www.agriculture.gov.au/agriculture-land/farm-food-drought/levies/rates/forest-wood-products" xr:uid="{6638973E-055D-45CE-9D16-40C7ACBC8E2E}"/>
    <hyperlink ref="N3" r:id="rId35" display="https://www.agriculture.gov.au/agriculture-land/farm-food-drought/levies/rates/game-animals-goats-pig" xr:uid="{FD829987-FACD-4933-ABAC-C2571FE174DD}"/>
    <hyperlink ref="N30" r:id="rId36" display="https://www.agriculture.gov.au/agriculture-land/farm-food-drought/levies/rates/game-animals-goats-pig" xr:uid="{663F3392-C030-4766-9FB4-0D6590B749B2}"/>
    <hyperlink ref="N28" r:id="rId37" display="https://www.agriculture.gov.au/agriculture-land/farm-food-drought/levies/rates/horse-slaughter" xr:uid="{A3034D9F-83A9-447C-871D-1D69894ACD3B}"/>
    <hyperlink ref="N26" r:id="rId38" display="https://www.agriculture.gov.au/agriculture-land/farm-food-drought/levies/rates/ratite-slaughter" xr:uid="{E0DE4215-0112-43A8-AA42-6B013B32AE41}"/>
    <hyperlink ref="N27" r:id="rId39" display="https://www.agriculture.gov.au/agriculture-land/farm-food-drought/levies/rates/ratite-slaughter" xr:uid="{54E21B0D-2D64-4E80-B28B-0F7332707FFC}"/>
    <hyperlink ref="N194" r:id="rId40" xr:uid="{AB400DAC-C608-4C44-95A3-505826DFBBF7}"/>
    <hyperlink ref="N192" r:id="rId41" xr:uid="{7C5FBA6D-2659-429B-9742-33D78D21F89F}"/>
    <hyperlink ref="N195" r:id="rId42" xr:uid="{FFF97CCF-85DB-483B-A82D-EEBC76C47538}"/>
    <hyperlink ref="N142" r:id="rId43" xr:uid="{1C11E29E-8E37-438C-B1E2-F220FB9A7321}"/>
    <hyperlink ref="N197" r:id="rId44" xr:uid="{D30090D6-4314-4CA8-AF81-4F1EFAD5A564}"/>
    <hyperlink ref="N196" r:id="rId45" xr:uid="{2A53C947-85AD-4B6C-A93C-C3CC188D1DBE}"/>
    <hyperlink ref="N231" r:id="rId46" location="how-do-we-assess-the-til-" display="https://www.acma.gov.au/telecommunications-industry-levy-til-overview - how-do-we-assess-the-til-" xr:uid="{AD123D44-EBD3-4E29-97E6-BF849B90CA62}"/>
    <hyperlink ref="N230" r:id="rId47" display="https://www.acma.gov.au/regional-broadband-scheme-rbs-overview" xr:uid="{6434FA3F-A76F-42FB-B3FA-359CB4AAFE0B}"/>
    <hyperlink ref="N191" r:id="rId48" xr:uid="{E6434A81-B5F0-4ED3-912B-4DC42151FE13}"/>
    <hyperlink ref="N239" r:id="rId49" xr:uid="{F2E845B0-3E2D-4361-948E-A15A891F5C9B}"/>
    <hyperlink ref="N150" r:id="rId50" display="https://www.sro.vic.gov.au/metropolitan-planning-levy" xr:uid="{49E0561E-8C91-4DDF-B3F4-A59E9D38E77A}"/>
    <hyperlink ref="N235" r:id="rId51" display="https://www.sro.vic.gov.au/commercial-passenger-vehicle-service-levy" xr:uid="{723D8906-367C-4FFC-A1EB-EBA46A1C7402}"/>
    <hyperlink ref="N205" r:id="rId52" display="https://www.treasury.tas.gov.au/liquor-and-gaming/fees/gaming-community-support-levy" xr:uid="{54F21915-6E62-4D40-AAAC-CFBBB7336790}"/>
    <hyperlink ref="N249" r:id="rId53" display="https://nre.tas.gov.au/environment/landfill-levy" xr:uid="{1487B7F0-0FA5-44E6-A84B-F1E743C480DB}"/>
    <hyperlink ref="N212" r:id="rId54" display="https://www.revenue.nsw.gov.au/taxes-duties-levies-royalties/health-insurance-levy" xr:uid="{E57B2955-7D47-420C-A2C1-F1471EC7BE11}"/>
    <hyperlink ref="N236" r:id="rId55" display="https://www.revenue.nsw.gov.au/taxes-duties-levies-royalties/passenger-service-levy" xr:uid="{C4F14350-3560-441B-80F5-0ED367F02880}"/>
    <hyperlink ref="N248" r:id="rId56" display="https://www.epa.nsw.gov.au/your-environment/waste/waste-levy/levy-regulated-area-and-levy-rates" xr:uid="{AB9D58A6-9B50-410C-82F6-A7C71F8337D9}"/>
    <hyperlink ref="N70" r:id="rId57" display="https://www.foodauthority.nsw.gov.au/industry/meat/industry-levy" xr:uid="{ACC68302-C84A-46F4-98C1-48FF35D106C3}"/>
    <hyperlink ref="N41" r:id="rId58" display="https://pft.tas.gov.au/service-levy" xr:uid="{1FDE25F9-852E-495C-8A84-79BF64821CD1}"/>
    <hyperlink ref="N241" r:id="rId59" display="https://towardszero.tas.gov.au/__data/assets/pdf_file/0005/149117/Road_Safety_Levy_-_Frequently_Asked_Questions.pdf" xr:uid="{0E489540-C00C-4B48-A067-BB59813A25B2}"/>
    <hyperlink ref="N246" r:id="rId60" display="https://www.epa.vic.gov.au/for-business/find-a-topic/landfill-guidance/waste-levy" xr:uid="{BF70BC3E-2521-421C-9953-EF8CA0560489}"/>
    <hyperlink ref="N155" r:id="rId61" display="https://www.msa.vic.gov.au/regulatory-requirements/habitat-compensation" xr:uid="{F7C5AA23-996C-4332-9756-7574A5202FF5}"/>
    <hyperlink ref="F247" r:id="rId62" xr:uid="{94948D60-1AC7-43FA-8355-0182970FCF22}"/>
    <hyperlink ref="N247" r:id="rId63" display="https://www.qld.gov.au/environment/management/waste/recovery/disposal-levy/about/overview" xr:uid="{40F80C1A-2FBB-4013-A175-DBA3A59A525A}"/>
    <hyperlink ref="N158" r:id="rId64" display="https://www.qleave.qld.gov.au/building-and-construction/levy-payers/what-is-the-levy" xr:uid="{6E1E09E6-F9A5-48A4-96EB-92E252015CCE}"/>
    <hyperlink ref="N145" r:id="rId65" display="https://ntbuild.com.au/levy-payers-3/" xr:uid="{04B569DA-553A-442A-8DD0-9CA0B1B12E0D}"/>
    <hyperlink ref="N177" r:id="rId66" display="https://treasury.nt.gov.au/dtf/territory-revenue-office/property-activation-levy" xr:uid="{A714DF41-25E5-4775-AD69-4877A72C6D80}"/>
    <hyperlink ref="N229" r:id="rId67" display="https://nt.gov.au/industry/mining/applications-and-processes/mining-authorisation/security-and-levy" xr:uid="{E52DC1C4-B5A4-4B66-9A08-7D5AF9137239}"/>
    <hyperlink ref="F148" r:id="rId68" display="https://www.commerce.wa.gov.au/building-and-energy/building-services-levy" xr:uid="{6351B343-7ED5-4A92-BEB9-680DC6AFF0E2}"/>
    <hyperlink ref="N148" r:id="rId69" display="https://www.commerce.wa.gov.au/building-and-energy/building-services-levy" xr:uid="{A56390F2-BBF0-4B69-BAAE-6E4DA5BBE66F}"/>
    <hyperlink ref="N226" r:id="rId70" xr:uid="{CDFE8258-F490-45AE-B41A-03765ACB01EE}"/>
    <hyperlink ref="N232" r:id="rId71" display="https://www.transport.wa.gov.au/mediaFiles/taxis/OdT_P_Levy_user_guide.pdf" xr:uid="{A64B3D13-E967-46B4-9665-997AC6713CF0}"/>
    <hyperlink ref="F166" r:id="rId72" display="https://www.revenue.act.gov.au/levies/ccmil" xr:uid="{AFF27611-D562-4D2D-A864-C245742B1D4A}"/>
    <hyperlink ref="N166" r:id="rId73" display="https://www.revenue.act.gov.au/levies/ccmil" xr:uid="{71E18801-E902-4CD3-9DC7-74302C3C4B0E}"/>
    <hyperlink ref="F183" r:id="rId74" display="https://www.landscape.sa.gov.au/mr/about-us/about-the-levies/about-the-water-levy" xr:uid="{37399043-62E7-420B-BFA0-450C50FD7E33}"/>
    <hyperlink ref="N183" r:id="rId75" display="https://www.landscape.sa.gov.au/mr/about-us/about-the-levies/about-the-water-levy" xr:uid="{D782A4D6-52D9-4C11-8BE7-92EA197D3197}"/>
    <hyperlink ref="N245" r:id="rId76" xr:uid="{A7946EC6-0853-4477-B84C-F371CACEF4E6}"/>
    <hyperlink ref="N240" r:id="rId77" xr:uid="{5FAB4CD4-B903-4D06-94CB-1AE88E427402}"/>
    <hyperlink ref="N227" r:id="rId78" display="https://www.coallsl.com.au/news/news-payroll-levy-rate-increase/" xr:uid="{EB859C1D-EA19-4921-A469-D00691EE4EAC}"/>
    <hyperlink ref="F172" r:id="rId79" display="https://immi.homeaffairs.gov.au/visas/employing-and-sponsoring-someone/sponsoring-workers/learn-about-sponsoring/cost-of-sponsoring" xr:uid="{3A5798F9-B472-40A3-BC22-963691D6DBA3}"/>
    <hyperlink ref="N172" r:id="rId80" display="https://immi.homeaffairs.gov.au/visas/employing-and-sponsoring-someone/sponsoring-workers/learn-about-sponsoring/cost-of-sponsoring" xr:uid="{184FD7FB-82E9-42D5-B136-F1C8269D9265}"/>
    <hyperlink ref="F32" r:id="rId81" display="https://www.agriculture.gov.au/agriculture-land/farm-food-drought/levies/rates/macropod-slaughter" xr:uid="{63E40EB9-CD02-415A-A1B1-ABC375A5EC4C}"/>
    <hyperlink ref="N32" r:id="rId82" display="https://www.agriculture.gov.au/agriculture-land/farm-food-drought/levies/rates/macropod-slaughter" xr:uid="{E33A7454-B1BC-44A0-B3D4-0169122E1D6D}"/>
    <hyperlink ref="N104" r:id="rId83" display="https://www.agriculture.gov.au/agriculture-land/farm-food-drought/levies/rates/apples" xr:uid="{7DDAC4A4-2510-4FB5-84F8-B6F5DC76ED86}"/>
    <hyperlink ref="N99" r:id="rId84" display="https://www.agriculture.gov.au/agriculture-land/farm-food-drought/levies/rates/almonds" xr:uid="{0983CB2B-3B0A-40E2-89CF-3DF815DA9C21}"/>
    <hyperlink ref="N119" r:id="rId85" display="https://www.agriculture.gov.au/agriculture-land/farm-food-drought/levies/rates/avocado" xr:uid="{6FEACAA4-F755-4537-B496-ECAFFFF2D07E}"/>
    <hyperlink ref="N118" r:id="rId86" display="https://www.agriculture.gov.au/agriculture-land/farm-food-drought/levies/rates/bananas" xr:uid="{7041B0BE-024F-4859-9D6C-1D029E0871E9}"/>
    <hyperlink ref="N72" r:id="rId87" display="https://www.agriculture.gov.au/agriculture-land/farm-food-drought/levies/rates/cherry" xr:uid="{0D1D17BA-E3F0-46A7-B306-CE1A65DEA368}"/>
    <hyperlink ref="N38" r:id="rId88" display="https://www.agriculture.gov.au/agriculture-land/farm-food-drought/levies/rates/chestnuts" xr:uid="{3BDA9651-F655-416B-B246-37D2925B07D5}"/>
    <hyperlink ref="F105" r:id="rId89" display="https://www.agriculture.gov.au/agriculture-land/farm-food-drought/levies/rates/citrus" xr:uid="{01AC112A-610D-4FF3-A5EB-ECD66102DD83}"/>
    <hyperlink ref="N105" r:id="rId90" display="https://www.agriculture.gov.au/agriculture-land/farm-food-drought/levies/rates/citrus" xr:uid="{B6537ECB-6CB0-40CD-B7C3-83384FC3A5C2}"/>
    <hyperlink ref="F35" r:id="rId91" display="https://www.agriculture.gov.au/agriculture-land/farm-food-drought/levies/rates/custard-apple" xr:uid="{5B90FD74-0E00-4FFF-AE08-A6DA01F81883}"/>
    <hyperlink ref="N35" r:id="rId92" display="https://www.agriculture.gov.au/agriculture-land/farm-food-drought/levies/rates/custard-apple" xr:uid="{72A3A247-412B-446F-857C-2D247222D935}"/>
    <hyperlink ref="N48" r:id="rId93" display="https://www.agriculture.gov.au/agriculture-land/farm-food-drought/levies/rates/dried-fruits" xr:uid="{AE6AF212-B014-464C-8BAA-7BF70C564EF5}"/>
    <hyperlink ref="N45" r:id="rId94" display="https://www.agriculture.gov.au/agriculture-land/farm-food-drought/levies/rates/ginger" xr:uid="{8C97F94A-163C-4450-9C3E-2C10D73F4523}"/>
    <hyperlink ref="N42" r:id="rId95" display="https://www.agriculture.gov.au/agriculture-land/farm-food-drought/levies/rates/lychee" xr:uid="{B5896010-195D-4FAB-A7E8-59892D660E5F}"/>
    <hyperlink ref="N108" r:id="rId96" display="https://www.agriculture.gov.au/agriculture-land/farm-food-drought/levies/rates/macadamia" xr:uid="{4D293BF2-8B4D-4B6C-B91F-B0293816025D}"/>
    <hyperlink ref="N80" r:id="rId97" display="https://www.agriculture.gov.au/agriculture-land/farm-food-drought/levies/rates/mangoes" xr:uid="{6B62F3C3-C681-46A2-9839-A989BD4CBAC0}"/>
    <hyperlink ref="N65" r:id="rId98" display="https://www.agriculture.gov.au/agriculture-land/farm-food-drought/levies/rates/melon" xr:uid="{F4528E4B-81EB-4776-AAC6-F59581A9C3AD}"/>
    <hyperlink ref="N107" r:id="rId99" display="https://www.agriculture.gov.au/agriculture-land/farm-food-drought/levies/rates/mushrooms-agaricus" xr:uid="{7BAC76AA-F260-49E6-8899-352D36064373}"/>
    <hyperlink ref="N101" r:id="rId100" display="https://www.agriculture.gov.au/agriculture-land/farm-food-drought/levies/rates/nursery-products" xr:uid="{7DE095A3-6B7E-427F-AB36-E394663D17A5}"/>
    <hyperlink ref="N47" r:id="rId101" display="https://www.agriculture.gov.au/agriculture-land/farm-food-drought/levies/rates/olives" xr:uid="{B3FE64FC-B3AD-4E12-9D6B-E4E60066E0F5}"/>
    <hyperlink ref="N71" r:id="rId102" display="https://www.agriculture.gov.au/agriculture-land/farm-food-drought/levies/rates/onion" xr:uid="{67DBCB2E-3D4B-4D67-91CB-9CDE0CE03674}"/>
    <hyperlink ref="N49" r:id="rId103" display="https://www.agriculture.gov.au/agriculture-land/farm-food-drought/levies/rates/papaya" xr:uid="{588637F3-A285-4F5D-8DC7-B56880DCC8CF}"/>
    <hyperlink ref="N44" r:id="rId104" display="https://www.agriculture.gov.au/agriculture-land/farm-food-drought/levies/rates/passionfruit" xr:uid="{064BD000-DF12-4F48-9052-447109F62F43}"/>
    <hyperlink ref="N78" r:id="rId105" display="https://www.agriculture.gov.au/agriculture-land/farm-food-drought/levies/rates/pears-levy" xr:uid="{4D309319-A3D5-4A87-ABF4-690AE1C2E684}"/>
    <hyperlink ref="N39" r:id="rId106" display="https://www.agriculture.gov.au/agriculture-land/farm-food-drought/levies/rates/persimmons" xr:uid="{50BC5EBE-82AA-47AB-8EC7-6F6F1A099AF3}"/>
    <hyperlink ref="N46" r:id="rId107" display="https://www.agriculture.gov.au/agriculture-land/farm-food-drought/levies/rates/pineapple" xr:uid="{5ED44843-5432-4EB4-83C3-93EA620BDC26}"/>
    <hyperlink ref="N76" r:id="rId108" display="https://www.agriculture.gov.au/agriculture-land/farm-food-drought/levies/rates/potato" xr:uid="{5BF48EF5-4D58-47F7-845B-84497E86443D}"/>
    <hyperlink ref="N77" r:id="rId109" display="https://www.agriculture.gov.au/agriculture-land/farm-food-drought/levies/rates/rubus" xr:uid="{67B0F6FB-CC3C-4606-8184-7D15C020EBEF}"/>
    <hyperlink ref="N67" r:id="rId110" display="https://www.agriculture.gov.au/agriculture-land/farm-food-drought/levies/rates/stone-fruit" xr:uid="{8D435067-D81E-4194-AE06-6177B5C90CF2}"/>
    <hyperlink ref="N63" r:id="rId111" display="https://www.agriculture.gov.au/agriculture-land/farm-food-drought/levies/rates/strawberry" xr:uid="{CD181DE4-150B-4918-80B5-AA0FBD3D5E0E}"/>
    <hyperlink ref="N79" r:id="rId112" display="https://www.agriculture.gov.au/agriculture-land/farm-food-drought/levies/rates/sweet-potato" xr:uid="{DD6E80E7-F6B6-4C81-8602-B2E5DB7FB230}"/>
    <hyperlink ref="N81" r:id="rId113" display="https://www.agriculture.gov.au/agriculture-land/farm-food-drought/levies/rates/table-grapes" xr:uid="{4A579639-A932-471B-BCCE-BAFDA1933142}"/>
    <hyperlink ref="N60" r:id="rId114" display="https://www.agriculture.gov.au/agriculture-land/farm-food-drought/levies/rates/turf" xr:uid="{3A088D56-0B74-4A52-BBB3-1E4AE45B4417}"/>
    <hyperlink ref="N128" r:id="rId115" display="https://www.agriculture.gov.au/agriculture-land/farm-food-drought/levies/rates/vegetables" xr:uid="{10002313-8C32-49DD-B8CD-125DD44D9958}"/>
    <hyperlink ref="N33" r:id="rId116" location="primary-industries-legislation" display="https://www.agriculture.gov.au/agriculture-land/farm-food-drought/levies/rates/buffalo-export - primary-industries-legislation" xr:uid="{66D79A74-6E9E-498D-AE8C-32CDDA52B408}"/>
    <hyperlink ref="N121" r:id="rId117" display="https://www.agriculture.gov.au/agriculture-land/farm-food-drought/levies/rates/beef-production" xr:uid="{FAED8727-8129-4B38-9941-8D20411911A6}"/>
    <hyperlink ref="N34" r:id="rId118" location="primary-industries-legislation" display="https://www.agriculture.gov.au/agriculture-land/farm-food-drought/levies/rates/buffalo-slaughter - primary-industries-legislation" xr:uid="{AB65907E-B0A4-4449-96FA-BBDB60BB3AB1}"/>
    <hyperlink ref="N4" r:id="rId119" location="primary-industries-legislation" display="https://www.agriculture.gov.au/agriculture-land/farm-food-drought/levies/rates/deer-slaughter - primary-industries-legislation" xr:uid="{E80B62C5-6C0D-41CB-B609-8DC98E665339}"/>
    <hyperlink ref="N130" r:id="rId120" location="primary-industries-legislation" display="https://www.agriculture.gov.au/agriculture-land/farm-food-drought/levies/rates/pig-slaughter - primary-industries-legislation" xr:uid="{68773657-7D8F-4DC4-843B-30C673DC6148}"/>
    <hyperlink ref="N36" r:id="rId121" location="primary-industries-legislation" display="https://www.agriculture.gov.au/agriculture-land/farm-food-drought/levies/rates/tea-tree-oil - primary-industries-legislation" xr:uid="{5721B319-56C6-43DB-821A-65B339D5B419}"/>
    <hyperlink ref="N161" r:id="rId122" location="how-much-bwl" xr:uid="{CC9B1ABB-58B2-4497-A371-E28F0F0A18F0}"/>
    <hyperlink ref="N109" r:id="rId123" display="https://www.agriculture.gov.au/agriculture-land/farm-food-drought/levies/rates/egg-promotion" xr:uid="{4B8DB983-418C-41A4-AC5A-FC8E28DA00BC}"/>
    <hyperlink ref="N51" r:id="rId124" display="https://www.agriculture.gov.au/agriculture-land/farm-food-drought/levies/rates/thoroughbred-horses" xr:uid="{B1DC534E-3D45-43CB-A0C7-F2F7D4AACD3C}"/>
    <hyperlink ref="N100" r:id="rId125" display="https://www.agriculture.gov.au/agriculture-land/farm-food-drought/levies/rates/chickens-laying" xr:uid="{A91CC563-27E5-4490-8D55-844965515506}"/>
    <hyperlink ref="N95" r:id="rId126" location="primary-industries-legislation" display="https://www.agriculture.gov.au/agriculture-land/farm-food-drought/levies/rates/chicken-meat - primary-industries-legislation" xr:uid="{97B2FD6E-D39B-4B47-BDFB-B34C149CD8D4}"/>
    <hyperlink ref="N102" r:id="rId127" display="https://www.agriculture.gov.au/agriculture-land/farm-food-drought/levies/rates/grape-research" xr:uid="{710E81BA-3710-4D1A-B3DF-66AA9BEDBE5E}"/>
    <hyperlink ref="F120" r:id="rId128" display="https://www.agriculture.gov.au/agriculture-land/farm-food-drought/levies/rates/wine-grapes-levy" xr:uid="{62A5D00D-9FD8-4DF0-88FF-55FA8A6B87A7}"/>
    <hyperlink ref="N120" r:id="rId129" display="https://www.agriculture.gov.au/agriculture-land/farm-food-drought/levies/rates/wine-grapes-levy" xr:uid="{DCAD8155-0F73-4677-8403-00EC804BEBD8}"/>
    <hyperlink ref="F96" r:id="rId130" location="wine-export-charge-rates" display="https://www.agriculture.gov.au/agriculture-land/farm-food-drought/levies/rates/wine-export-charge - wine-export-charge-rates" xr:uid="{B857E1FF-1000-4C6B-9ECE-63095BF693FA}"/>
    <hyperlink ref="N96" r:id="rId131" location="primary-industries-legislation" display="https://www.agriculture.gov.au/agriculture-land/farm-food-drought/levies/rates/wine-export-charge - primary-industries-legislation" xr:uid="{4995F43F-CE87-47F5-A4FD-784A09F4B15D}"/>
    <hyperlink ref="P191" r:id="rId132" display="past revenue figures" xr:uid="{EF9279D9-BB9C-4F16-93F9-9352E169C5F7}"/>
    <hyperlink ref="P195" r:id="rId133" display="https://www.ato.gov.au/uploadedFiles/Content/CR/Downloads/Annual_Reports/n0995_ATO_annual_report_2021-22_Digital.pdf" xr:uid="{9C2A4890-5EA9-4BE4-B910-E71A11E29842}"/>
    <hyperlink ref="P197" r:id="rId134" display="https://www.ato.gov.au/uploadedFiles/Content/CR/Downloads/Annual_Reports/n0995_ATO_annual_report_2021-22_Digital.pdf" xr:uid="{1825F4CF-9291-4848-874D-34B3C5D6627B}"/>
    <hyperlink ref="P194" r:id="rId135" display="https://www.apra.gov.au/sites/default/files/2022-10/APRA 2021-22 Annual Report_2.pdf" xr:uid="{801C3FB6-35A6-4085-9D62-7939DD005777}"/>
    <hyperlink ref="P190" r:id="rId136" display="https://www.apra.gov.au/sites/default/files/2022-10/APRA 2021-22 Annual Report_2.pdf" xr:uid="{06932E24-6AD7-4680-B233-D0E539381C45}"/>
    <hyperlink ref="P189" r:id="rId137" display="https://www.apra.gov.au/sites/default/files/2022-10/APRA 2021-22 Annual Report_2.pdf" xr:uid="{23725641-E606-488A-AB71-72BCD4862F59}"/>
    <hyperlink ref="N199" r:id="rId138" xr:uid="{2B14B2C4-00A0-4FB5-B01A-317B70DB7ED1}"/>
    <hyperlink ref="P192" r:id="rId139" display="https://www.austrac.gov.au/sites/default/files/2022-11/AUSTRAC_AnnualReport_2021-22_web.pdf" xr:uid="{BCF715FA-816F-4FCF-B0AD-E0EC589771C4}"/>
    <hyperlink ref="N238" r:id="rId140" display="https://www.amsa.gov.au/about/fees-levies-and-payments/marine-navigation-levy" xr:uid="{F219E181-D884-44B9-9CA8-00ABC84FF985}"/>
    <hyperlink ref="N233" r:id="rId141" location="Droneregistrationrequirements" display="https://www.casa.gov.au/drones/registration-and-flight-authorisations/register-your-drone - Droneregistrationrequirements" xr:uid="{6087997C-5CFE-4AE3-9EB0-9AAAF13D110F}"/>
    <hyperlink ref="N234" r:id="rId142" display="https://www.amsa.gov.au/about/fees-levies-and-payments/protection-sea-levy" xr:uid="{CAF8A21B-403F-41C3-BA42-38EF8BC1B851}"/>
    <hyperlink ref="N179" r:id="rId143" display="https://www.education.gov.au/higher-education-publications/higher-education-administrative-information-providers-october-2021/46-tuition-protection" xr:uid="{9A2E1F92-15F0-456C-A694-4E5B68234117}"/>
    <hyperlink ref="N180" r:id="rId144" display="https://www.education.gov.au/higher-education-publications/higher-education-administrative-information-providers-october-2021/46-tuition-protection" xr:uid="{96F0BD0F-0550-4937-81DA-99D5266D4370}"/>
    <hyperlink ref="N211" r:id="rId145" display="https://www.treasury.act.gov.au/ltcss/ltcs-scheme/how-is-the-scheme-funded" xr:uid="{FA221980-B51D-4D57-927D-28E78DDF4060}"/>
    <hyperlink ref="N202" r:id="rId146" display="https://www.gamblingandracing.act.gov.au/funding/gambling-harm-prevention-and-mitigation-fund" xr:uid="{4D26A936-F19F-4322-AC61-CB38A6389D46}"/>
    <hyperlink ref="P142" r:id="rId147" xr:uid="{C74C2F70-185B-4854-A12D-3A2E4CC9D902}"/>
    <hyperlink ref="P203" r:id="rId148" display="https://view.officeapps.live.com/op/view.aspx?src=https%3A%2F%2Fwww.acma.gov.au%2Fsites%2Fdefault%2Ffiles%2F2022-08%2FCRIS%2520NSER%2520-%2520Cost%2520Recovery%2520Levy%25202021-22.docx&amp;wdOrigin=BROWSELINK" xr:uid="{1AB082C6-B555-41A9-B139-02C166EE796D}"/>
    <hyperlink ref="P212" r:id="rId149" display="https://www.nsw.gov.au/sites/default/files/2022-12/DCS-annual-report-2021-2022_0.pdf" xr:uid="{6221D7D2-B862-4B17-A47D-F7DDB1A84E85}"/>
    <hyperlink ref="P236" r:id="rId150" display="https://www.nsw.gov.au/sites/default/files/2022-12/DCS-annual-report-2021-2022_0.pdf" xr:uid="{AC2BCEB4-7AD8-4CB5-8A6E-796636BD894B}"/>
    <hyperlink ref="P157" r:id="rId151" xr:uid="{13611940-BC3D-4082-ABE3-602195605051}"/>
    <hyperlink ref="P248" r:id="rId152" display="https://www.epa.nsw.gov.au/-/media/epa/corporate-site/resources/about/22p4157-annual-report-2021-22.pdf?la=en&amp;hash=C5645790DD622C455DDC31E85DB8601BCE82C38C" xr:uid="{131C9D59-8ECE-4A54-B987-0549A1455999}"/>
    <hyperlink ref="P223" r:id="rId153" display="https://www.epa.nsw.gov.au/-/media/epa/corporate-site/resources/about/22p4157-annual-report-2021-22.pdf?la=en&amp;hash=C5645790DD622C455DDC31E85DB8601BCE82C38C" xr:uid="{4CFDCDB2-59DF-4DA2-B8AA-B155002791A6}"/>
    <hyperlink ref="N223" r:id="rId154" display="https://www.epa.nsw.gov.au/your-environment/waste/waste-levy/coal-wash-rejects" xr:uid="{9326A276-E478-41E7-98EE-2EA2194EB326}"/>
    <hyperlink ref="P70" r:id="rId155" xr:uid="{DDBDFC17-2761-417C-B789-AF2287C1A8AD}"/>
    <hyperlink ref="P225" r:id="rId156" display="https://www.resourcesregulator.nsw.gov.au/sites/default/files/2022-12/resources-regulator-annual-report-2021-2022.PDF" xr:uid="{731CC994-35AF-40D9-B3A2-543FC778CAFB}"/>
    <hyperlink ref="N209" r:id="rId157" display="https://www.liquorandgaming.nsw.gov.au/news-and-media/leasing-scheme-for-gaming-machine-entitlements" xr:uid="{E8247FA1-0837-4347-B2FC-6CA9FEC8903C}"/>
    <hyperlink ref="P224" r:id="rId158" display="https://www.gambleaware.nsw.gov.au/-/media/files/department-of-customer-service-annual-report-2020-2021.ashx" xr:uid="{2C03BA41-49DD-423B-833B-CB2ACDFBCE11}"/>
    <hyperlink ref="F167" r:id="rId159" display="https://nswlrs.com.au/getattachment/642fb2cb-8a72-4d5d-82f0-77e803f9c532/Torrens%20assurance%20levy" xr:uid="{646F3F33-6737-4459-9C9F-C343A8203DD6}"/>
    <hyperlink ref="N167" r:id="rId160" display="https://nswlrs.com.au/getattachment/642fb2cb-8a72-4d5d-82f0-77e803f9c532/Torrens assurance levy" xr:uid="{7F9BA7BA-933D-4655-B698-24DAF210F8B8}"/>
    <hyperlink ref="P167" r:id="rId161" display="https://www.gambleaware.nsw.gov.au/-/media/files/department-of-customer-service-annual-report-2020-2021.ashx" xr:uid="{4511EC8E-3223-4CFA-A70E-1330B4134CED}"/>
    <hyperlink ref="P145" r:id="rId162" xr:uid="{DA4D8D46-A6BC-46AF-9F01-19048336E39C}"/>
    <hyperlink ref="P245" r:id="rId163" display="https://www.epa.sa.gov.au/files/15464_annualreport_2122.pdf" xr:uid="{3A9C73ED-9028-405D-9DD3-9DE5065DE070}"/>
    <hyperlink ref="P183" r:id="rId164" display="https://cdn.environment.sa.gov.au/landscape/images/Murraylands-and-Riverland-Landscape-Board-2021-22-Annual-Report-wwith-tabled-stamp.pdf" xr:uid="{7A27D607-003E-48F3-BEC8-C719985B3DB9}"/>
    <hyperlink ref="P244" r:id="rId165" display="https://www.parliament.wa.gov.au/publications/tabledpapers.nsf/displaypaper/4111664abb267032b61fe2ee482588fb001c640d/$file/tp+1664+(2022)++annual+report+2021-22+-+waste+authority.pdf" xr:uid="{982A1FF0-07BB-415A-8BE8-3B2D035202FA}"/>
    <hyperlink ref="N228" r:id="rId166" display="https://www.dmp.wa.gov.au/Mining-Rehabilitation-Fund-Levy-16752.aspx" xr:uid="{078BD11B-FCAE-479B-8904-A215364B3A51}"/>
    <hyperlink ref="N149" r:id="rId167" display="https://www.vba.vic.gov.au/tools/bams/cladding-rectification-levy-faqs" xr:uid="{C8579441-BA8E-4888-9583-125BF550DA56}"/>
    <hyperlink ref="P154" r:id="rId168" xr:uid="{A578F4CE-320D-4A1C-AD71-0B63EFFA8CFE}"/>
    <hyperlink ref="N198" r:id="rId169" display="http://www5.austlii.edu.au/au/legis/vic/consol_act/fma1994164/s40n.html" xr:uid="{A421D1F3-EB8D-47F5-8022-F53A5E150AEC}"/>
    <hyperlink ref="N146" r:id="rId170" display="https://www.planning.nsw.gov.au/policy-and-legislation/infrastructure/infrastructure-funding/local-infrastructure-contributions-policy" xr:uid="{CCEBBEB8-6D29-407F-A59B-C7CE780A0585}"/>
    <hyperlink ref="N147" r:id="rId171" display="https://www.planning.nsw.gov.au/policy-and-legislation/infrastructure/infrastructure-funding/local-infrastructure-contributions-policy" xr:uid="{FA9099AD-F0F0-4A97-8B3B-F53FB26F6F16}"/>
    <hyperlink ref="P188" r:id="rId172" display="https://www.apra.gov.au/sites/default/files/2022-10/APRA 2021-22 Annual Report_2.pdf" xr:uid="{887BDBA8-D88F-4ADA-B65A-786A19EE8587}"/>
    <hyperlink ref="P141" r:id="rId173" xr:uid="{83D90580-A444-4B6D-A411-F1AEFBA6573C}"/>
    <hyperlink ref="P166" r:id="rId174" display="https://nla.gov.au/nla.obj-3117757294/view" xr:uid="{6B2F7DF2-043C-416A-83DA-D1948AF8466B}"/>
    <hyperlink ref="F173" r:id="rId175" display="https://www.dfes.wa.gov.au/emergency-services-levy" xr:uid="{4B30B04E-2BD3-431B-B895-85D037B71602}"/>
    <hyperlink ref="F171" r:id="rId176" display="https://www.revenuesa.sa.gov.au/esl/how-is-the-emergency-services-levy-calculated" xr:uid="{3B909C00-D4F3-41C2-8E0E-ADA5E3BDF19B}"/>
    <hyperlink ref="N178" r:id="rId177" display="https://www.revenuesa.sa.gov.au/esl/how-is-the-emergency-services-levy-calculated" xr:uid="{FE9DDB61-263C-49E8-B65E-18B3F0753CEB}"/>
    <hyperlink ref="P29" r:id="rId178" xr:uid="{7D03F49F-D2DD-4422-9456-F100883DCBDD}"/>
    <hyperlink ref="N214" r:id="rId179" xr:uid="{0338B3A6-25DA-4930-876D-330E3109F724}"/>
    <hyperlink ref="N217" r:id="rId180" display="https://www.dcceew.gov.au/environment/protection/used-oil-recycling/product-stewardship-oil-program" xr:uid="{893C2572-92F8-4514-8044-79C558E9AE19}"/>
    <hyperlink ref="F194" r:id="rId181" display="https://www.legislation.gov.au/Details/F2023L00907" xr:uid="{6C974B00-B53E-4C89-A89F-B464A60A9893}"/>
    <hyperlink ref="N182" r:id="rId182" display="https://www.nopsema.gov.au/offshore-industry/cost-effective-and-levies" xr:uid="{94405B52-E924-475B-8AA3-2C3FBAAE712B}"/>
    <hyperlink ref="N185" r:id="rId183" display="https://www.nopsema.gov.au/offshore-industry/cost-effective-and-levies" xr:uid="{85777F89-01D8-4B52-B0C4-D0B29415966D}"/>
    <hyperlink ref="P182" r:id="rId184" display="https://www.nopsema.gov.au/sites/default/files/documents/NOPSEMA Annual Report 2022-23 %28A1025147%29.pdf" xr:uid="{46143D72-4DCC-490B-BBF3-47A3EA650D6D}"/>
    <hyperlink ref="P185" r:id="rId185" display="https://www.nopsema.gov.au/sites/default/files/documents/NOPSEMA Annual Report 2022-23 %28A1025147%29.pdf" xr:uid="{9267274A-C183-46ED-BA36-72225EAF9F70}"/>
    <hyperlink ref="P184" r:id="rId186" display="https://www.nopsema.gov.au/sites/default/files/documents/NOPSEMA Annual Report 2022-23 %28A1025147%29.pdf" xr:uid="{A5C06DBC-C004-4DC9-A40E-254EF593C837}"/>
    <hyperlink ref="P186" r:id="rId187" display="https://www.industry.gov.au/sites/default/files/2022-10/diser-annual-report-2021-22.pdf" xr:uid="{0520AD5A-D09A-4708-906C-34FEDD7D6270}"/>
    <hyperlink ref="N181" r:id="rId188" display="https://www.icrc.act.gov.au/utilities-licensing/licence-fees-and-the-energy-industry-levy" xr:uid="{11595A7A-D02A-4DA7-9927-9B24367C20F8}"/>
    <hyperlink ref="N221" r:id="rId189" display="https://nre.tas.gov.au/environment/recycle-rewards" xr:uid="{F20FAC7C-1D18-4DF9-8726-7D73E4F67A2F}"/>
    <hyperlink ref="P180" r:id="rId190" display="https://www.education.gov.au/about-department/resources/department-education-202223-annual-report" xr:uid="{00F8F9C2-C297-439D-B242-86A1A3E05421}"/>
    <hyperlink ref="P179" r:id="rId191" display="https://www.education.gov.au/about-department/resources/department-education-202223-annual-report" xr:uid="{C61356FF-A915-4BAC-B614-FF2EF303D614}"/>
    <hyperlink ref="P200" r:id="rId192" display="2021-22-ACT-Gambling-and-Racing-Commission-Annual-Report.pdf" xr:uid="{52B0BF13-370B-496E-B32F-E8A6D3C1D332}"/>
    <hyperlink ref="P213" r:id="rId193" display="https://www.wa.gov.au/system/files/2021-10/DWER-annual-report-2020-21.pdf" xr:uid="{8D75D63F-1BE5-4472-AF68-FA67EFAEDAA7}"/>
    <hyperlink ref="P201" r:id="rId194" display="2021-22-ACT-Gambling-and-Racing-Commission-Annual-Report.pdf" xr:uid="{ADAF3E0C-4FA9-4350-88FB-13AEBAA1A2FE}"/>
    <hyperlink ref="P41" r:id="rId195" xr:uid="{CC0AFDB0-4037-4BD3-AD7D-188A9884ADE0}"/>
    <hyperlink ref="P202" r:id="rId196" xr:uid="{67AD6E6C-92FB-4281-AFC3-7BDE936D0688}"/>
    <hyperlink ref="P204" r:id="rId197" xr:uid="{FE05A7D6-3E2D-47D9-B66D-4237FB328BCD}"/>
    <hyperlink ref="P207" r:id="rId198" display="Department of Industry, Tourism and Trade annual report 2021-22" xr:uid="{BF1DBBF0-6E60-43C3-9B05-DA9854662997}"/>
    <hyperlink ref="P208" r:id="rId199" xr:uid="{E3CC5805-1584-463C-9FDF-04C374AEBA2D}"/>
    <hyperlink ref="N218" r:id="rId200" display="https://www.epa.sa.gov.au/environmental_info/waste_recycling/container_deposit" xr:uid="{B2285DCF-4A95-493B-8B1D-A0CDE20098AD}"/>
    <hyperlink ref="P218" r:id="rId201" display="https://www.epa.sa.gov.au/files/15464_annualreport_2122.pdf" xr:uid="{64BF0DC9-5980-4D60-84BC-70290FE9EB64}"/>
    <hyperlink ref="P205" r:id="rId202" xr:uid="{A3F3B07F-EA6A-4B64-A473-F82D7020B845}"/>
    <hyperlink ref="P247" r:id="rId203" display="https://www.qld.gov.au/environment/circular-economy-waste-reduction/data-reports/recycling-waste" xr:uid="{22413C71-0BF7-4AC0-A488-9EA7925F1173}"/>
    <hyperlink ref="P219" r:id="rId204" display="https://containerexchange.com.au/wp-content/uploads/2023/10/Container-Exchange-Annual-Report-2023.pdf" xr:uid="{0C21471D-359F-49CB-A6E0-792BD8A8BE7B}"/>
    <hyperlink ref="P215" r:id="rId205" display="https://ntepa.nt.gov.au/__data/assets/pdf_file/0004/1170274/ntepa-annual-report-2021-2022.PDF" xr:uid="{FFBDB792-B649-45F7-888B-7FF14FC68ACA}"/>
    <hyperlink ref="P211" r:id="rId206" xr:uid="{F56255EE-D395-477E-A1AA-828AA8D79B55}"/>
    <hyperlink ref="P210" r:id="rId207" xr:uid="{06925D5C-B16A-4352-8E6D-48DB1D61022F}"/>
    <hyperlink ref="P172" r:id="rId208" display="https://www.homeaffairs.gov.au/foi/files/2022/fa-220400442-document-released.PDF" xr:uid="{3C920E57-ABDA-4BCA-851D-F80A7352856F}"/>
    <hyperlink ref="N216" r:id="rId209" display="https://www.cityservices.act.gov.au/recycling-and-waste/drop-off/container-deposit-scheme" xr:uid="{387F647C-D1CA-4AE4-80C9-C043703C078E}"/>
    <hyperlink ref="P214" r:id="rId210" xr:uid="{CDFB9433-7A97-4753-AECA-5387EB94317B}"/>
    <hyperlink ref="P227" r:id="rId211" xr:uid="{BC5F75BC-3AF7-4C3B-923D-2DDADB6562EC}"/>
    <hyperlink ref="F141" r:id="rId212" display="https://www.darwin.nt.gov.au/business/planning-development/developer-contribution-plans" xr:uid="{FAB87BA8-3CF8-4225-9637-E7F6E85D6FAD}"/>
    <hyperlink ref="P143" r:id="rId213" xr:uid="{20D58DB6-BE30-4D82-88CB-C9AF55286BFF}"/>
    <hyperlink ref="N143" r:id="rId214" display="https://www.statedevelopment.qld.gov.au/__data/assets/pdf_file/0027/32769/introduction-to-pdas.pdf" xr:uid="{999E1E4A-4CF8-44C1-93D7-2871C5A83E7F}"/>
    <hyperlink ref="N144" r:id="rId215" display="https://www.statedevelopment.qld.gov.au/__data/assets/pdf_file/0027/32769/introduction-to-pdas.pdf" xr:uid="{38469FEC-B558-4134-97F0-EB80D97B5DA5}"/>
    <hyperlink ref="P158" r:id="rId216" xr:uid="{C39BD8C1-5D85-4190-BE22-1FBDF8DC890B}"/>
    <hyperlink ref="P151" r:id="rId217" xr:uid="{D9D3F264-1F15-41EE-9A14-E4A54E27978D}"/>
    <hyperlink ref="N225" r:id="rId218" xr:uid="{FEFDF07B-01B5-4A85-A13F-58351E8BB397}"/>
    <hyperlink ref="N162" r:id="rId219" display="https://www.wa.gov.au/government/publications/state-planning-policy-36-infrastructure-contributions" xr:uid="{0D441CF3-C930-44FD-8EDC-97A525554C9A}"/>
    <hyperlink ref="N156" r:id="rId220" xr:uid="{D814FD22-0D04-45F1-AC5C-8905807B682C}"/>
    <hyperlink ref="P156" r:id="rId221" display="https://api.ctf.wa.gov.au/wp-content/uploads/2023/10/CTF-Annual-Report-2022-23.pdf" xr:uid="{DFEB1FAA-C74A-4764-9872-69EE7156D698}"/>
    <hyperlink ref="F155" r:id="rId222" display="https://www.msa.vic.gov.au/regulatory-requirements/habitat-compensation" xr:uid="{CBE2114B-B5FD-4B16-978D-233FDA8E6B29}"/>
    <hyperlink ref="P206" r:id="rId223" display="https://www.gambleaware.nsw.gov.au/-/media/files/org-progress-report-2021-2022.ashx?rev=c706907d29c44c34bf64d2e0144d8355" xr:uid="{FED6D7A4-4BB2-4066-AF37-5C928E7F7E04}"/>
    <hyperlink ref="N153" r:id="rId224" location=":~:text=A%20standard%20charge%20of%20%243%2C514,and%20FY2025%2D26%20financial%20years.&amp;text=The%20bulk%20charge%20will%20apply,(i.e.%20not%20system%20extensions)." xr:uid="{E5408A86-1274-4DD7-95C7-51A25F711378}"/>
    <hyperlink ref="F154" r:id="rId225" display="https://www.vba.vic.gov.au/surveyors/building-permits/building-permit-levy" xr:uid="{F8CFEE4E-0333-4E1D-9776-AECAEA53783A}"/>
    <hyperlink ref="P150" r:id="rId226" display="https://annualreview2122.sro.vic.gov.au/results/financial-statements" xr:uid="{E1BA5126-82F3-4C95-9D5C-33F3E0983447}"/>
    <hyperlink ref="P226" r:id="rId227" xr:uid="{61D7C083-B4AF-424D-AC48-22354342E6C5}"/>
    <hyperlink ref="P160" r:id="rId228" display="https://annualreview2122.sro.vic.gov.au/results/financial-statements" xr:uid="{9D2D41EE-A3A7-40D2-A471-7DEF7E61190B}"/>
    <hyperlink ref="N160" r:id="rId229" display="https://www.sro.vic.gov.au/growth-areas-infrastructure-contribution" xr:uid="{5397FEB9-6232-4205-AB6F-2887379E5A75}"/>
    <hyperlink ref="P159" r:id="rId230" xr:uid="{72D643EE-A4A8-47B5-9E68-4A1ACAC44B18}"/>
    <hyperlink ref="P228" r:id="rId231" xr:uid="{F4EA9638-59F9-447E-BEAE-90F8CD8A1C13}"/>
    <hyperlink ref="P233" r:id="rId232" xr:uid="{0E3397B2-160B-4A57-B2CA-D9A8D6FDDCA8}"/>
    <hyperlink ref="P238" r:id="rId233" xr:uid="{65F6219F-B714-4FE4-BF87-1C806AFBC3AC}"/>
    <hyperlink ref="P239" r:id="rId234" xr:uid="{59671A06-ECD1-432C-AF5C-F3B26361544B}"/>
    <hyperlink ref="P234" r:id="rId235" xr:uid="{BEE04630-5FDF-4EE7-845C-9DC8F6D49566}"/>
    <hyperlink ref="P232" r:id="rId236" xr:uid="{BFDAABB6-F3B5-4C03-A63B-B8A3BD2D5279}"/>
    <hyperlink ref="N176" r:id="rId237" xr:uid="{C48DBF43-594A-4758-9A60-8CF5DFD5FEC1}"/>
    <hyperlink ref="N169" r:id="rId238" xr:uid="{C89C70D7-09DF-4DD2-A3E9-05EE2E2648C7}"/>
    <hyperlink ref="N174" r:id="rId239" location=":~:text=District%20changes%20commencing%201%20July%202023&amp;text=The%20EML%20is%20a%20State,and%20Emergency%20Services%20Regulation%202011." xr:uid="{A3A1595E-6276-410C-A168-BD28ECA2CF8D}"/>
    <hyperlink ref="P174" r:id="rId240" display="https://budget.qld.gov.au/files/Budget_2023-24_SDS_Queensland_Fire_and_Emergency_Services_and_Office_of_the_Inspector-General_Emergency_Management.pdf" xr:uid="{C4FE460B-3F7B-4BD0-AF84-F3736B202544}"/>
    <hyperlink ref="N171" r:id="rId241" location=":~:text=The%20emergency%20services%20levy%20is%20a%20levy%20on%20all%20real,services%20levy%20on%20real%20property." xr:uid="{27E9BBCB-1642-4E19-BE80-F27294D16758}"/>
    <hyperlink ref="P173" r:id="rId242" xr:uid="{4941448D-1CB0-444B-8B08-8C94B5E5D032}"/>
    <hyperlink ref="N175" r:id="rId243" xr:uid="{9D8B4573-B188-4AE5-83A2-3A962F7A0D1B}"/>
    <hyperlink ref="P175" r:id="rId244" xr:uid="{F7720265-6C6D-4C77-AB55-6F81BBE2585B}"/>
    <hyperlink ref="F170" r:id="rId245" location=":~:text=The%20Police%2C%20Fire%20and%20Emergency,in%20your%20Rates%20Assessment%20Notice." display="Details on how the levy is calculated can be found here" xr:uid="{ED7CEABA-92C1-40AB-97FA-BB322575CE71}"/>
    <hyperlink ref="P170" r:id="rId246" xr:uid="{4A702853-8B2B-4829-9BCC-2CA265E7AF69}"/>
    <hyperlink ref="N168" r:id="rId247" xr:uid="{A9D15F30-8A00-4A27-9AF9-67F1006AE6F7}"/>
    <hyperlink ref="P168" r:id="rId248" xr:uid="{9CDDC887-781E-4123-8E55-64EB4C51585C}"/>
    <hyperlink ref="P217" r:id="rId249" xr:uid="{21E880DD-26C2-4D8C-A2A8-A437E5C45381}"/>
    <hyperlink ref="P235" r:id="rId250" display="https://annualreview2122.sro.vic.gov.au/results/financial-statements" xr:uid="{0E3B1D86-D2E2-485E-B39C-A72B823D1468}"/>
    <hyperlink ref="P169" r:id="rId251" display="https://annualreview2122.sro.vic.gov.au/results/financial-statements" xr:uid="{D6CB7267-35AC-4E87-B276-F23768A0DE00}"/>
    <hyperlink ref="N138" r:id="rId252" display="https://www.agriculture.gov.au/agriculture-land/farm-food-drought/levies/rates/game-animals-goats-pig" xr:uid="{F31ABA90-2FAF-4DC4-8194-7FDC1143403A}"/>
    <hyperlink ref="F135" r:id="rId253" location="cattle-and-livestock-transactions-levy-rates" display="https://www.agriculture.gov.au/agriculture-land/farm-food-drought/levies/rates/cattle-livestock-transaction - cattle-and-livestock-transactions-levy-rates" xr:uid="{D536C1F3-BCD3-4B2C-B55C-4B74632953BC}"/>
    <hyperlink ref="N135" r:id="rId254" location="primary-industries-legislation" display="https://www.agriculture.gov.au/agriculture-land/farm-food-drought/levies/rates/cattle-livestock-transaction - primary-industries-legislation" xr:uid="{E080985A-0F57-4C43-896D-10FAD7513DE6}"/>
    <hyperlink ref="N64" r:id="rId255" location="primary-industries-legislation" display="https://www.agriculture.gov.au/agriculture-land/farm-food-drought/levies/rates/cattle-livestock-transaction - primary-industries-legislation" xr:uid="{DEDA4BFC-B96D-48BD-9ADE-7DD78E1F3CD8}"/>
    <hyperlink ref="N97" r:id="rId256" location="primary-industries-legislation" display="https://www.agriculture.gov.au/agriculture-land/farm-food-drought/levies/rates/cattle-livestock-transaction - primary-industries-legislation" xr:uid="{FE799743-11C6-4968-8B4F-F082A67FC364}"/>
    <hyperlink ref="N133" r:id="rId257" location="primary-industries-legislation" display="https://www.agriculture.gov.au/agriculture-land/farm-food-drought/levies/rates/cattle-livestock-transaction - primary-industries-legislation" xr:uid="{83ACB319-E858-49FB-9134-4A96A9854D54}"/>
    <hyperlink ref="N98" r:id="rId258" display="https://www.agriculture.gov.au/agriculture-land/farm-food-drought/levies/rates/cattle-exporters-charge" xr:uid="{9DD95649-B6FB-40AB-8225-36C5FD25047A}"/>
    <hyperlink ref="N5" r:id="rId259" display="https://www.agriculture.gov.au/agriculture-land/farm-food-drought/levies/rates/cattle-exporters-charge" xr:uid="{0248F3B2-0525-431A-A203-520532B5C952}"/>
    <hyperlink ref="N43" r:id="rId260" display="https://www.agriculture.gov.au/agriculture-land/farm-food-drought/levies/rates/cattle-exporters-charge" xr:uid="{16B335A7-52B9-4F34-B282-E95FD4329A3A}"/>
    <hyperlink ref="N37" r:id="rId261" display="https://www.agriculture.gov.au/agriculture-land/farm-food-drought/levies/rates/cattle-exporters-charge" xr:uid="{ECB100F9-E691-4C65-915C-8C78885F662D}"/>
    <hyperlink ref="N103" r:id="rId262" display="https://www.agriculture.gov.au/agriculture-land/farm-food-drought/levies/rates/livestock-slaughter" xr:uid="{7288C220-D11D-4111-A4A6-9F4C6965AF3A}"/>
    <hyperlink ref="N40" r:id="rId263" display="https://www.agriculture.gov.au/agriculture-land/farm-food-drought/levies/rates/livestock-slaughter" xr:uid="{EAB31787-8C43-4CC4-9AF8-4614050B6A49}"/>
    <hyperlink ref="F129" r:id="rId264" display="https://www.afma.gov.au/sites/default/files/2023-03/AFMA-Levy-Arrangements-Guide-2022%E2%80%9323.pdf" xr:uid="{282783B4-0502-4E60-BC54-7B946171E4AB}"/>
    <hyperlink ref="P129" r:id="rId265" display="https://www.afma.gov.au/sites/default/files/2023-03/AFMA-Levy-Arrangements-Guide-2022%E2%80%9323.pdf" xr:uid="{228B50D5-8648-4655-9D46-BD7B1D060158}"/>
    <hyperlink ref="N237" r:id="rId266" display="https://www.amsa.gov.au/about/fees-levies-and-payments/marine-navigation-regulatory-functions-levy" xr:uid="{8A186608-83BB-4E45-A247-29A840C79046}"/>
    <hyperlink ref="F237" r:id="rId267" display="https://www.amsa.gov.au/about/fees-levies-and-payments/marine-navigation-regulatory-functions-levy" xr:uid="{2FC8C203-D6BF-4D3C-9D63-E1F0690BCFC6}"/>
    <hyperlink ref="N7" r:id="rId268" xr:uid="{82EFBB8D-4C4D-4C57-B246-85210E533583}"/>
    <hyperlink ref="N8" r:id="rId269" xr:uid="{9BF4DD76-DCF9-4009-8369-CFAA08136348}"/>
    <hyperlink ref="N9" r:id="rId270" xr:uid="{03BF8A26-1A1F-40CC-A637-178E7EB804D4}"/>
    <hyperlink ref="N10" r:id="rId271" xr:uid="{2303667A-1DF8-46BC-B6A2-BDE1BE48BCBA}"/>
    <hyperlink ref="N11" r:id="rId272" xr:uid="{7A033F6D-5385-4282-926F-E6992879D5E5}"/>
    <hyperlink ref="N53" r:id="rId273" xr:uid="{1817E15B-BC87-46E4-BAE4-BBF981CA9150}"/>
    <hyperlink ref="N12" r:id="rId274" location="primary-industries-legislation" display="https://www.agriculture.gov.au/agriculture-land/farm-food-drought/levies/rates/pasture-seeds - primary-industries-legislation" xr:uid="{80815326-72F1-453D-9EAB-9DAC14BD22DF}"/>
    <hyperlink ref="N54" r:id="rId275" xr:uid="{8051F217-5421-4955-94EC-8057CB52ADFE}"/>
    <hyperlink ref="N13" r:id="rId276" location="primary-industries-legislation" display="https://www.agriculture.gov.au/agriculture-land/farm-food-drought/levies/rates/pasture-seeds - primary-industries-legislation" xr:uid="{98A4D900-E1A6-4791-ABEF-C6FD7294BDCC}"/>
    <hyperlink ref="N114" r:id="rId277" location="how-do-i-lodge-a-coarse-grain-return" display="https://www.agriculture.gov.au/agriculture-land/farm-food-drought/levies/rates/coarse-grains - how-do-i-lodge-a-coarse-grain-return" xr:uid="{89E317E6-33C5-487D-94DC-2BBF1CE575B9}"/>
    <hyperlink ref="N15" r:id="rId278" location="primary-industries-legislation" display="https://www.agriculture.gov.au/agriculture-land/farm-food-drought/levies/rates/pasture-seeds - primary-industries-legislation" xr:uid="{21C4E220-D332-4D34-9607-08E601CA5DA6}"/>
    <hyperlink ref="N16" r:id="rId279" location="primary-industries-legislation" display="https://www.agriculture.gov.au/agriculture-land/farm-food-drought/levies/rates/pasture-seeds - primary-industries-legislation" xr:uid="{0F68508B-66D8-4D4F-9AC1-89C10137F3F5}"/>
    <hyperlink ref="N17" r:id="rId280" location="primary-industries-legislation" display="https://www.agriculture.gov.au/agriculture-land/farm-food-drought/levies/rates/pasture-seeds - primary-industries-legislation" xr:uid="{7CBD4B49-0AA4-45C1-9627-748AEF82B290}"/>
    <hyperlink ref="N18" r:id="rId281" location="primary-industries-legislation" display="https://www.agriculture.gov.au/agriculture-land/farm-food-drought/levies/rates/pasture-seeds - primary-industries-legislation" xr:uid="{DF2A516C-D373-4764-AEE6-BD72C04EF9A1}"/>
    <hyperlink ref="N124" r:id="rId282" location="primary-industries-legislation" xr:uid="{41982452-51D7-467C-A34F-40E72FC8E131}"/>
    <hyperlink ref="N20" r:id="rId283" location="primary-industries-legislation" display="https://www.agriculture.gov.au/agriculture-land/farm-food-drought/levies/rates/pasture-seeds - primary-industries-legislation" xr:uid="{8CA2AEE6-FB72-4E5D-B3B0-5F3CD67585DE}"/>
    <hyperlink ref="N19" r:id="rId284" location="primary-industries-legislation" display="https://www.agriculture.gov.au/agriculture-land/farm-food-drought/levies/rates/pasture-seeds - primary-industries-legislation" xr:uid="{DF6AB3D3-2652-4702-9FEC-A513B29C110A}"/>
    <hyperlink ref="N57" r:id="rId285" xr:uid="{0E80CF95-47C4-4BD8-9C32-2350DE1FA09E}"/>
    <hyperlink ref="N58" r:id="rId286" xr:uid="{9B18BBDD-F1B1-4DD2-B761-F7EAA7831AEE}"/>
    <hyperlink ref="N125" r:id="rId287" location="primary-industries-legislation" xr:uid="{4D21C8CE-9B07-4ACD-A2BE-D88DBF81D8C2}"/>
    <hyperlink ref="N116" r:id="rId288" location="how-do-i-lodge-a-coarse-grain-return" display="https://www.agriculture.gov.au/agriculture-land/farm-food-drought/levies/rates/coarse-grains - how-do-i-lodge-a-coarse-grain-return" xr:uid="{685087EC-D35F-4A09-8BD2-244A15CC4AB9}"/>
    <hyperlink ref="N21" r:id="rId289" location="primary-industries-legislation" display="https://www.agriculture.gov.au/agriculture-land/farm-food-drought/levies/rates/pasture-seeds - primary-industries-legislation" xr:uid="{58509730-A410-4543-8901-74C701B9394B}"/>
    <hyperlink ref="N22" r:id="rId290" location="primary-industries-legislation" display="https://www.agriculture.gov.au/agriculture-land/farm-food-drought/levies/rates/pasture-seeds - primary-industries-legislation" xr:uid="{BBF509D0-BC94-437D-BE8C-C1A5A3DE02A5}"/>
    <hyperlink ref="N23" r:id="rId291" location="primary-industries-legislation" display="https://www.agriculture.gov.au/agriculture-land/farm-food-drought/levies/rates/pasture-seeds - primary-industries-legislation" xr:uid="{C331B18E-F173-40F0-BC04-D3DCE971B03D}"/>
    <hyperlink ref="N126" r:id="rId292" location="primary-industries-legislation" xr:uid="{5089CF9B-5354-4ABA-8E97-CC6ED0B2738F}"/>
    <hyperlink ref="N117" r:id="rId293" location="how-do-i-lodge-a-coarse-grain-return" display="https://www.agriculture.gov.au/agriculture-land/farm-food-drought/levies/rates/coarse-grains - how-do-i-lodge-a-coarse-grain-return" xr:uid="{52080BD4-A46D-46CB-9ABF-01ABD3EFFCB9}"/>
    <hyperlink ref="N24" r:id="rId294" location="primary-industries-legislation" display="https://www.agriculture.gov.au/agriculture-land/farm-food-drought/levies/rates/pasture-seeds - primary-industries-legislation" xr:uid="{ED4AE2FB-AD20-487C-BACD-C515CABAC4EA}"/>
    <hyperlink ref="N59" r:id="rId295" xr:uid="{3EC44FE3-20EC-47EA-A766-DC2104FB546A}"/>
    <hyperlink ref="N25" r:id="rId296" location="primary-industries-legislation" display="https://www.agriculture.gov.au/agriculture-land/farm-food-drought/levies/rates/pasture-seeds - primary-industries-legislation" xr:uid="{4D27BB09-56E9-4D37-BE94-5D4A3CA97377}"/>
    <hyperlink ref="N75" r:id="rId297" display="https://www.agriculture.gov.au/agriculture-land/farm-food-drought/levies/rates/livestock-slaughter" xr:uid="{BCE95DC2-80A7-4680-8314-1A8722277F1A}"/>
    <hyperlink ref="N55" r:id="rId298" xr:uid="{CBFE7B4A-36DE-489C-A9C1-1E109BEA3F6F}"/>
    <hyperlink ref="N14" r:id="rId299" xr:uid="{68FBC5A1-CB8C-408E-B25B-4163EEA8844E}"/>
    <hyperlink ref="F64" r:id="rId300" location="cattle-and-livestock-transactions-levy-rates" display="https://www.agriculture.gov.au/agriculture-land/farm-food-drought/levies/rates/cattle-livestock-transaction - cattle-and-livestock-transactions-levy-rates" xr:uid="{05415F53-3753-4BD9-A5D3-96ECA6B0C92B}"/>
    <hyperlink ref="F97" r:id="rId301" location="cattle-and-livestock-transactions-levy-rates" display="https://www.agriculture.gov.au/agriculture-land/farm-food-drought/levies/rates/cattle-livestock-transaction - cattle-and-livestock-transactions-levy-rates" xr:uid="{1DA8E1D1-1136-4240-84B5-F885C2CEDE36}"/>
    <hyperlink ref="F133" r:id="rId302" location="cattle-and-livestock-transactions-levy-rates" display="https://www.agriculture.gov.au/agriculture-land/farm-food-drought/levies/rates/cattle-livestock-transaction - cattle-and-livestock-transactions-levy-rates" xr:uid="{E6316D02-1ED6-4127-AE2E-0B7B6F646022}"/>
    <hyperlink ref="F161" r:id="rId303" location="how-much-bwl" display="https://www.fairtrading.nsw.gov.au/trades-and-businesses/construction-and-trade-essentials/DBP-regulated-buildings/developers-working-on-regulated-buildings/building-work-levy - how-much-bwl" xr:uid="{5AC2CA1C-48EE-4D37-9F57-3505C79E481D}"/>
    <hyperlink ref="F149" r:id="rId304" display="https://www.vba.vic.gov.au/surveyors/building-permits/building-permit-levy" xr:uid="{6EE79095-D9AE-47A7-BB8D-A0343610E614}"/>
    <hyperlink ref="N157" r:id="rId305" xr:uid="{0D2420CD-F238-4E35-A8B5-414AA5E1FCBE}"/>
    <hyperlink ref="N244" r:id="rId306" xr:uid="{A2CE10AA-02F1-4056-AD40-E73D38825D83}"/>
    <hyperlink ref="N190" r:id="rId307" xr:uid="{E836521E-C92D-4E9B-AA97-891087E3EB73}"/>
    <hyperlink ref="N189" r:id="rId308" xr:uid="{155ADD1D-D353-4377-9F9A-805313205A98}"/>
    <hyperlink ref="N188" r:id="rId309" xr:uid="{E1764197-B636-474E-8026-57BFC24151EC}"/>
    <hyperlink ref="N193" r:id="rId310" xr:uid="{813370F9-42FA-42C6-BB19-ACD356C1AD10}"/>
    <hyperlink ref="N208" r:id="rId311" xr:uid="{E14C149D-B953-416B-8C1A-86CB416CEBB8}"/>
    <hyperlink ref="N173" r:id="rId312" xr:uid="{7EA3B230-49AA-45D5-8E6F-5B755A084F09}"/>
    <hyperlink ref="P146" r:id="rId313" xr:uid="{8A0772CD-27BD-40A1-A065-635F9F0E7C3A}"/>
    <hyperlink ref="P155" r:id="rId314" display="https://www.deeca.vic.gov.au/__data/assets/pdf_file/0025/686014/2022-23-deeca-annual-report.pdf" xr:uid="{8C6B9919-7AFE-4DF2-B5D6-EE1600F6C103}"/>
    <hyperlink ref="P220" r:id="rId315" display="https://www.exchangeforchange.com.au/who-we-are/publications-and-reports.html" xr:uid="{3C452DE6-8566-43A6-B948-47C44EACCF4D}"/>
    <hyperlink ref="P216" r:id="rId316" display="https://www.exchangeforchange.com.au/who-we-are/publications-and-reports.html" xr:uid="{B608AEC8-874A-4275-A337-548450B0EB53}"/>
    <hyperlink ref="P246" r:id="rId317" display="https://www.epa.vic.gov.au/about-epa/annual-report" xr:uid="{24A98D5D-E97A-449D-8F76-37BCC4076292}"/>
    <hyperlink ref="P74" r:id="rId318" display="https://www.frdc.com.au/annual-reports" xr:uid="{31082DAD-FC24-419E-B1CC-2F13B4D3225F}"/>
    <hyperlink ref="P147" r:id="rId319" xr:uid="{0A9525AA-1E6D-4283-989D-37725992F7AC}"/>
    <hyperlink ref="P152" r:id="rId320" xr:uid="{9DE6BFE1-26E6-442F-B613-BDB21E001F25}"/>
    <hyperlink ref="P144" r:id="rId321" xr:uid="{D350ED0C-52DD-4137-8E53-172CA7F4FF45}"/>
    <hyperlink ref="P73" r:id="rId322" xr:uid="{414C25AF-CA2B-43C7-8769-7C85E542DE1D}"/>
    <hyperlink ref="P149" r:id="rId323" xr:uid="{D3E28C91-EF2A-4836-8261-E3DA5980891F}"/>
    <hyperlink ref="P62" r:id="rId324" xr:uid="{B1AC8831-EDAB-469B-93C8-E384F086737A}"/>
    <hyperlink ref="N62" r:id="rId325" xr:uid="{FC5BAA6D-74E8-4C8D-A089-E31FC164CA9A}"/>
    <hyperlink ref="F37" r:id="rId326" location="cattle-and-livestock-transactions-levy-rates" display="https://www.agriculture.gov.au/agriculture-land/farm-food-drought/levies/rates/cattle-livestock-transaction - cattle-and-livestock-transactions-levy-rates" xr:uid="{7016834A-FCEC-4817-B4C2-52A48CFA14F0}"/>
    <hyperlink ref="F43" r:id="rId327" location="cattle-and-livestock-transactions-levy-rates" display="https://www.agriculture.gov.au/agriculture-land/farm-food-drought/levies/rates/cattle-livestock-transaction - cattle-and-livestock-transactions-levy-rates" xr:uid="{68461ED1-C0DF-4559-AD9E-9FC116854645}"/>
    <hyperlink ref="F98" r:id="rId328" display="https://www.agriculture.gov.au/agriculture-land/farm-food-drought/levies/rates/cattle-exporters-charge" xr:uid="{2A6D2968-7D82-437F-A5EC-96191226A879}"/>
    <hyperlink ref="N141" r:id="rId329" xr:uid="{224964EA-24FA-4140-87B3-F9A9D4D7F97C}"/>
    <hyperlink ref="N164" r:id="rId330" xr:uid="{FB130DE6-9DAF-4603-B083-AC92D2BE744D}"/>
    <hyperlink ref="N163" r:id="rId331" xr:uid="{4A495030-63B6-49CA-978A-598A1C60FC22}"/>
    <hyperlink ref="N165" r:id="rId332" xr:uid="{EAB8A997-E32E-425D-A572-E41CD23592E2}"/>
    <hyperlink ref="N170" r:id="rId333" location=":~:text=The%20Police%2C%20Fire%20and%20Emergency,in%20your%20Rates%20Assessment%20Notice." display="https://www.revenue.act.gov.au/levies/fire-and-emergency-services-levy - :~:text=The%20Police%2C%20Fire%20and%20Emergency,in%20your%20Rates%20Assessment%20Notice." xr:uid="{215545AF-47BE-4A7D-9A21-F50BBF4098E9}"/>
    <hyperlink ref="P181" r:id="rId334" xr:uid="{54AF6A81-E67F-4E52-98CC-A1860C373C9A}"/>
    <hyperlink ref="N184" r:id="rId335" display="https://www.nopsema.gov.au/sites/default/files/documents/2021-11/A605010.pdf" xr:uid="{47611A64-153A-4EDA-9A91-71114AC99996}"/>
    <hyperlink ref="N186" r:id="rId336" display="https://www.ato.gov.au/businesses-and-organisations/gst-excise-and-indirect-taxes/offshore-petroleum-laminaria-and-corallina-decommissioning-cost-recovery-levy-op-levy" xr:uid="{526219AF-7B9A-4068-9ADF-032E188B07F1}"/>
    <hyperlink ref="F192" r:id="rId337" display="https://www.legislation.gov.au/Details/F2023L00794" xr:uid="{9263A6A8-5BE8-432E-A1A3-3D887269217B}"/>
    <hyperlink ref="N206" r:id="rId338" display="https://www.parliament.nsw.gov.au/tp/files/45922/Duty and Responsible Gambling Levy Agreement.pdf" xr:uid="{6EFC16B4-DB03-4BEB-8FA7-3EC9CA2DE53A}"/>
    <hyperlink ref="F213" r:id="rId339" display="https://www.wa.gov.au/government/publications/container-deposit-scheme-recovery-amount-protocol" xr:uid="{7AB2FB3C-428E-4C12-AFF4-D7549AD67A1C}"/>
    <hyperlink ref="P230" r:id="rId340" display="https://www.acma.gov.au/sites/default/files/2023-10/ACMA and eSafety Commissioner annual report 2022-23.pdf" xr:uid="{81D9AE95-ED47-47D5-9D4F-7C34D924D1A0}"/>
    <hyperlink ref="P237" r:id="rId341" xr:uid="{A9A56557-D808-46AE-BAA4-BC7DC644AE2D}"/>
    <hyperlink ref="P231" r:id="rId342" display="https://www.acma.gov.au/sites/default/files/2023-10/ACMA and eSafety Commissioner annual report 2022-23.pdf" xr:uid="{C381C4CC-6253-44AE-9F62-CB5F3E36D217}"/>
    <hyperlink ref="N220" r:id="rId343" xr:uid="{94167ACF-0E74-40EB-B55D-311BBC67D752}"/>
    <hyperlink ref="P193" r:id="rId344" display="https://www.apra.gov.au/sites/default/files/2022-10/APRA 2021-22 Annual Report_2.pdf" xr:uid="{B403F6B0-EE0A-408E-8C06-369368037A96}"/>
    <hyperlink ref="P153" r:id="rId345" xr:uid="{BE230E8F-E974-4F6F-A0AD-4B61663BF244}"/>
    <hyperlink ref="N139" r:id="rId346" location=":~:text=%E2%80%8BThe%20scientific%20monitoring%20and,is%20paid%20by%20shellfish%20growers." xr:uid="{EEAA904A-D067-495A-A2AC-711E83A10C1E}"/>
    <hyperlink ref="N140" r:id="rId347" display="https://oysterssa.com.au/south-australian-oyster-research-council/" xr:uid="{4BD351BC-B013-410A-8067-87809B0014A1}"/>
    <hyperlink ref="N73" r:id="rId348" display="https://www.premier.tas.gov.au/releases/supporting_the_growth_of_salmon_farming" xr:uid="{F7D38674-8F92-411A-BACC-3099AC6B50CE}"/>
    <hyperlink ref="N29" r:id="rId349" display="https://nre.tas.gov.au/aquaculture/aquaculture-regulation-and-planning/leasing-licencing-and-permits" xr:uid="{7C7A9560-2086-4E83-A063-CD515274495D}"/>
    <hyperlink ref="F254" r:id="rId350" display="https://download.asic.gov.au/media/ruchm14z/2022-23-cris-a-summary-of-estimated-costs-and-levies-published-28-june-2023.pdf" xr:uid="{1ED0B21A-7D97-4A2C-9CEF-44FAB8937961}"/>
    <hyperlink ref="N250" r:id="rId351" display="https://actleave.act.gov.au/faqs/" xr:uid="{BA2CDB62-596E-441C-9D5D-3E3D5BDB6F5D}"/>
    <hyperlink ref="N251" r:id="rId352" location="Private_and_business" display="https://www.sira.nsw.gov.au/insurance-coverage/CTP-insurance-Green-Slips/how-are-prices-set - Private_and_business" xr:uid="{D95FEF12-FE76-4A60-AC94-064521FA0BD2}"/>
    <hyperlink ref="N252" r:id="rId353" location="Private_and_business" display="https://www.sira.nsw.gov.au/insurance-coverage/CTP-insurance-Green-Slips/how-are-prices-set - Private_and_business" xr:uid="{C2D32B42-5CBC-4D69-B895-0E57F49EEA61}"/>
    <hyperlink ref="N253" r:id="rId354" location="Private_and_business" display="https://www.sira.nsw.gov.au/insurance-coverage/CTP-insurance-Green-Slips/how-are-prices-set - Private_and_business" xr:uid="{69D2241F-22BE-4467-80C3-6F8884CEB870}"/>
    <hyperlink ref="N254" r:id="rId355" display="https://asic.gov.au/about-asic/what-we-do/how-we-operate/asic-industry-funding/regulatory-costs-and-levies/" xr:uid="{2738C635-6CD0-419F-82EF-79D675544718}"/>
    <hyperlink ref="P251" r:id="rId356" xr:uid="{3B82813E-F724-45CC-BB80-AAC09C7EE06D}"/>
    <hyperlink ref="P252" r:id="rId357" display="https://www.sira.nsw.gov.au/corporate-information/annual-reports" xr:uid="{A04D2F5F-29C7-43B3-A194-E639F31373C1}"/>
    <hyperlink ref="P253" r:id="rId358" display="https://www.sira.nsw.gov.au/corporate-information/annual-reports" xr:uid="{3EFFAAE5-5F1D-462A-8C90-4088BFD9D2F7}"/>
    <hyperlink ref="P254" r:id="rId359" xr:uid="{7917C209-0969-453A-92E4-692F0FAD3534}"/>
    <hyperlink ref="P250" r:id="rId360" xr:uid="{2EF72326-9203-4101-A657-C2BC9F5247E4}"/>
  </hyperlinks>
  <pageMargins left="0.7" right="0.7" top="0.75" bottom="0.75" header="0.3" footer="0.3"/>
  <pageSetup orientation="portrait" r:id="rId36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MPW Document" ma:contentTypeID="0x0101006C0B5E815648EF46B6FA6D42F17E5E9F000C963E276195B04F83BC027CFDC94A8D" ma:contentTypeVersion="20" ma:contentTypeDescription="" ma:contentTypeScope="" ma:versionID="02a788b1b0f9fdfd2b890fe677a86152">
  <xsd:schema xmlns:xsd="http://www.w3.org/2001/XMLSchema" xmlns:xs="http://www.w3.org/2001/XMLSchema" xmlns:p="http://schemas.microsoft.com/office/2006/metadata/properties" xmlns:ns2="20393cdf-440a-4521-8f19-00ba43423d00" xmlns:ns3="3d385984-9344-419b-a80b-49c06a2bdab8" targetNamespace="http://schemas.microsoft.com/office/2006/metadata/properties" ma:root="true" ma:fieldsID="4667128ca359fba7674295e28c80d607" ns2:_="" ns3:_="">
    <xsd:import namespace="20393cdf-440a-4521-8f19-00ba43423d00"/>
    <xsd:import namespace="3d385984-9344-419b-a80b-49c06a2bdab8"/>
    <xsd:element name="properties">
      <xsd:complexType>
        <xsd:sequence>
          <xsd:element name="documentManagement">
            <xsd:complexType>
              <xsd:all>
                <xsd:element ref="ns2:_dlc_DocId" minOccurs="0"/>
                <xsd:element ref="ns2:_dlc_DocIdUrl" minOccurs="0"/>
                <xsd:element ref="ns2:_dlc_DocIdPersistId"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2:SharedWithUsers" minOccurs="0"/>
                <xsd:element ref="ns2:SharedWithDetails" minOccurs="0"/>
                <xsd:element ref="ns3:MediaServiceLocation" minOccurs="0"/>
                <xsd:element ref="ns2:i0f84bba906045b4af568ee102a52dcb" minOccurs="0"/>
                <xsd:element ref="ns2:TaxCatchAll" minOccurs="0"/>
                <xsd:element ref="ns3:MediaLengthInSeconds" minOccurs="0"/>
                <xsd:element ref="ns3:thumbnail" minOccurs="0"/>
                <xsd:element ref="ns3:lcf76f155ced4ddcb4097134ff3c332f" minOccurs="0"/>
                <xsd:element ref="ns3:_Flow_SignoffStatus" minOccurs="0"/>
                <xsd:element ref="ns3:MediaServiceObjectDetectorVersions" minOccurs="0"/>
                <xsd:element ref="ns3:MediaServiceSearchProperties" minOccurs="0"/>
                <xsd:element ref="ns3: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393cdf-440a-4521-8f19-00ba43423d0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i0f84bba906045b4af568ee102a52dcb" ma:index="20" nillable="true" ma:taxonomy="true" ma:internalName="i0f84bba906045b4af568ee102a52dcb" ma:taxonomyFieldName="RevIMBCS" ma:displayName="Record" ma:indexed="true" ma:default="1;#Unclassified|3955eeb1-2d18-4582-aeb2-00144ec3aaf5" ma:fieldId="{20f84bba-9060-45b4-af56-8ee102a52dcb}" ma:sspId="9e7832e3-0c1d-4697-8be2-0d137dca2da6" ma:termSetId="3c672b5e-1100-4960-a8a3-535520ee1155"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af6d4cc1-c529-4b5b-a8f1-9797b2b9eddf}" ma:internalName="TaxCatchAll" ma:showField="CatchAllData" ma:web="20393cdf-440a-4521-8f19-00ba43423d0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d385984-9344-419b-a80b-49c06a2bdab8" elementFormDefault="qualified">
    <xsd:import namespace="http://schemas.microsoft.com/office/2006/documentManagement/types"/>
    <xsd:import namespace="http://schemas.microsoft.com/office/infopath/2007/PartnerControls"/>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thumbnail" ma:index="23" nillable="true" ma:displayName="thumbnail" ma:format="Thumbnail" ma:internalName="thumbnail">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e7832e3-0c1d-4697-8be2-0d137dca2da6" ma:termSetId="09814cd3-568e-fe90-9814-8d621ff8fb84" ma:anchorId="fba54fb3-c3e1-fe81-a776-ca4b69148c4d" ma:open="true" ma:isKeyword="false">
      <xsd:complexType>
        <xsd:sequence>
          <xsd:element ref="pc:Terms" minOccurs="0" maxOccurs="1"/>
        </xsd:sequence>
      </xsd:complexType>
    </xsd:element>
    <xsd:element name="_Flow_SignoffStatus" ma:index="26" nillable="true" ma:displayName="Sign-off status" ma:internalName="Sign_x002d_off_x0020_status">
      <xsd:simpleType>
        <xsd:restriction base="dms:Text"/>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Status" ma:index="29" nillable="true" ma:displayName="Status" ma:format="Dropdown" ma:internalName="Status">
      <xsd:simpleType>
        <xsd:restriction base="dms:Choice">
          <xsd:enumeration value="In progress"/>
          <xsd:enumeration value="Ready for review"/>
          <xsd:enumeration value="S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20393cdf-440a-4521-8f19-00ba43423d00">
      <Value>1</Value>
    </TaxCatchAll>
    <i0f84bba906045b4af568ee102a52dcb xmlns="20393cdf-440a-4521-8f19-00ba43423d00">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3955eeb1-2d18-4582-aeb2-00144ec3aaf5</TermId>
        </TermInfo>
      </Terms>
    </i0f84bba906045b4af568ee102a52dcb>
    <SharedWithUsers xmlns="20393cdf-440a-4521-8f19-00ba43423d00">
      <UserInfo>
        <DisplayName>James Thiris</DisplayName>
        <AccountId>646</AccountId>
        <AccountType/>
      </UserInfo>
      <UserInfo>
        <DisplayName>Benjamin Mitra-Kahn</DisplayName>
        <AccountId>656</AccountId>
        <AccountType/>
      </UserInfo>
      <UserInfo>
        <DisplayName>Cameron Eren</DisplayName>
        <AccountId>433</AccountId>
        <AccountType/>
      </UserInfo>
    </SharedWithUsers>
    <lcf76f155ced4ddcb4097134ff3c332f xmlns="3d385984-9344-419b-a80b-49c06a2bdab8">
      <Terms xmlns="http://schemas.microsoft.com/office/infopath/2007/PartnerControls"/>
    </lcf76f155ced4ddcb4097134ff3c332f>
    <thumbnail xmlns="3d385984-9344-419b-a80b-49c06a2bdab8" xsi:nil="true"/>
    <Status xmlns="3d385984-9344-419b-a80b-49c06a2bdab8" xsi:nil="true"/>
    <_Flow_SignoffStatus xmlns="3d385984-9344-419b-a80b-49c06a2bdab8" xsi:nil="true"/>
    <_dlc_DocId xmlns="20393cdf-440a-4521-8f19-00ba43423d00">MPWT-2140667901-65381</_dlc_DocId>
    <_dlc_DocIdUrl xmlns="20393cdf-440a-4521-8f19-00ba43423d00">
      <Url>https://pcgov.sharepoint.com/sites/sceteam/_layouts/15/DocIdRedir.aspx?ID=MPWT-2140667901-65381</Url>
      <Description>MPWT-2140667901-65381</Description>
    </_dlc_DocIdUrl>
  </documentManagement>
</p:properties>
</file>

<file path=customXml/itemProps1.xml><?xml version="1.0" encoding="utf-8"?>
<ds:datastoreItem xmlns:ds="http://schemas.openxmlformats.org/officeDocument/2006/customXml" ds:itemID="{C0AAE9D1-3C55-4776-A486-67444CA7534D}">
  <ds:schemaRefs>
    <ds:schemaRef ds:uri="http://schemas.microsoft.com/sharepoint/v3/contenttype/forms"/>
  </ds:schemaRefs>
</ds:datastoreItem>
</file>

<file path=customXml/itemProps2.xml><?xml version="1.0" encoding="utf-8"?>
<ds:datastoreItem xmlns:ds="http://schemas.openxmlformats.org/officeDocument/2006/customXml" ds:itemID="{BA0CEB52-FC96-4299-A822-A69A582B02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393cdf-440a-4521-8f19-00ba43423d00"/>
    <ds:schemaRef ds:uri="3d385984-9344-419b-a80b-49c06a2bda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9C3DD6-F0FC-47CF-ACEC-B0FD0E157DE3}">
  <ds:schemaRefs>
    <ds:schemaRef ds:uri="http://schemas.microsoft.com/sharepoint/events"/>
  </ds:schemaRefs>
</ds:datastoreItem>
</file>

<file path=customXml/itemProps4.xml><?xml version="1.0" encoding="utf-8"?>
<ds:datastoreItem xmlns:ds="http://schemas.openxmlformats.org/officeDocument/2006/customXml" ds:itemID="{A3806424-3479-4755-9968-AF77BED23D58}">
  <ds:schemaRefs>
    <ds:schemaRef ds:uri="http://www.w3.org/XML/1998/namespace"/>
    <ds:schemaRef ds:uri="http://schemas.microsoft.com/office/2006/metadata/properties"/>
    <ds:schemaRef ds:uri="http://schemas.microsoft.com/office/2006/documentManagement/types"/>
    <ds:schemaRef ds:uri="http://purl.org/dc/terms/"/>
    <ds:schemaRef ds:uri="3d385984-9344-419b-a80b-49c06a2bdab8"/>
    <ds:schemaRef ds:uri="http://schemas.microsoft.com/office/infopath/2007/PartnerControls"/>
    <ds:schemaRef ds:uri="http://schemas.openxmlformats.org/package/2006/metadata/core-properties"/>
    <ds:schemaRef ds:uri="20393cdf-440a-4521-8f19-00ba43423d00"/>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About</vt:lpstr>
      <vt:lpstr>Definitions and notes</vt:lpstr>
      <vt:lpstr>Industry levies stocktake</vt:lpstr>
    </vt:vector>
  </TitlesOfParts>
  <Manager/>
  <Company>Productivity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B: Levies stocktake - Towards Levyathan? Industry levies in Australia</dc:title>
  <dc:subject/>
  <dc:creator>Productivity Commission</dc:creator>
  <cp:keywords/>
  <dc:description/>
  <cp:lastModifiedBy>Lynton Tapp</cp:lastModifiedBy>
  <cp:revision/>
  <dcterms:created xsi:type="dcterms:W3CDTF">2023-11-24T02:57:06Z</dcterms:created>
  <dcterms:modified xsi:type="dcterms:W3CDTF">2025-08-15T03:16:55Z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0x0101006C0B5E815648EF46B6FA6D42F17E5E9F000C963E276195B04F83BC027CFDC94A8D</vt:lpwstr>
  </property>
  <property fmtid="{D5CDD505-2E9C-101B-9397-08002B2CF9AE}" pid="3" name="RevIMBCS">
    <vt:lpwstr>1;#Unclassified|3955eeb1-2d18-4582-aeb2-00144ec3aaf5</vt:lpwstr>
  </property>
  <property fmtid="{D5CDD505-2E9C-101B-9397-08002B2CF9AE}" pid="4" name="_dlc_DocIdItemGuid">
    <vt:lpwstr>dab6e2ef-e9f6-4466-9e87-4085bcc3f050</vt:lpwstr>
  </property>
  <property fmtid="{D5CDD505-2E9C-101B-9397-08002B2CF9AE}" pid="5" name="MediaServiceImageTags">
    <vt:lpwstr/>
  </property>
  <property fmtid="{D5CDD505-2E9C-101B-9397-08002B2CF9AE}" pid="6" name="MSIP_Label_c1f2b1ce-4212-46db-a901-dd8453f57141_Enabled">
    <vt:lpwstr>true</vt:lpwstr>
  </property>
  <property fmtid="{D5CDD505-2E9C-101B-9397-08002B2CF9AE}" pid="7" name="MSIP_Label_c1f2b1ce-4212-46db-a901-dd8453f57141_SetDate">
    <vt:lpwstr>2024-07-23T03:06:29Z</vt:lpwstr>
  </property>
  <property fmtid="{D5CDD505-2E9C-101B-9397-08002B2CF9AE}" pid="8" name="MSIP_Label_c1f2b1ce-4212-46db-a901-dd8453f57141_Method">
    <vt:lpwstr>Privileged</vt:lpwstr>
  </property>
  <property fmtid="{D5CDD505-2E9C-101B-9397-08002B2CF9AE}" pid="9" name="MSIP_Label_c1f2b1ce-4212-46db-a901-dd8453f57141_Name">
    <vt:lpwstr>Publish</vt:lpwstr>
  </property>
  <property fmtid="{D5CDD505-2E9C-101B-9397-08002B2CF9AE}" pid="10" name="MSIP_Label_c1f2b1ce-4212-46db-a901-dd8453f57141_SiteId">
    <vt:lpwstr>29f9330b-c0fe-4244-830e-ba9f275d6c34</vt:lpwstr>
  </property>
  <property fmtid="{D5CDD505-2E9C-101B-9397-08002B2CF9AE}" pid="11" name="MSIP_Label_c1f2b1ce-4212-46db-a901-dd8453f57141_ActionId">
    <vt:lpwstr>b8752467-0ad6-4d79-bab9-100fecd4af26</vt:lpwstr>
  </property>
  <property fmtid="{D5CDD505-2E9C-101B-9397-08002B2CF9AE}" pid="12" name="MSIP_Label_c1f2b1ce-4212-46db-a901-dd8453f57141_ContentBits">
    <vt:lpwstr>0</vt:lpwstr>
  </property>
</Properties>
</file>