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hris.alston\Downloads\"/>
    </mc:Choice>
  </mc:AlternateContent>
  <xr:revisionPtr revIDLastSave="0" documentId="13_ncr:1_{DB4D2E00-8A80-4932-B04A-BCEE34FF297A}" xr6:coauthVersionLast="47" xr6:coauthVersionMax="47" xr10:uidLastSave="{00000000-0000-0000-0000-000000000000}"/>
  <bookViews>
    <workbookView xWindow="4335" yWindow="-14505" windowWidth="19695" windowHeight="12855" tabRatio="749" xr2:uid="{00000000-000D-0000-FFFF-FFFF00000000}"/>
  </bookViews>
  <sheets>
    <sheet name="About" sheetId="1" r:id="rId1"/>
    <sheet name="Contents" sheetId="4" r:id="rId2"/>
    <sheet name="Figure 1.1" sheetId="2" r:id="rId3"/>
    <sheet name="Figure 1.2a" sheetId="3" r:id="rId4"/>
    <sheet name="Figure 1.2b" sheetId="7" r:id="rId5"/>
    <sheet name="Figure 2.1" sheetId="5" r:id="rId6"/>
    <sheet name="Figure B.1" sheetId="15" r:id="rId7"/>
    <sheet name="Figure B.2 (1)" sheetId="12" r:id="rId8"/>
    <sheet name="Figure B.2 (2)" sheetId="13" r:id="rId9"/>
    <sheet name="Figure B.2 (3)" sheetId="14" r:id="rId10"/>
    <sheet name="Figure B.2 (4)" sheetId="16" r:id="rId11"/>
    <sheet name="Figure B.3" sheetId="8" r:id="rId12"/>
    <sheet name="Figure B.4" sheetId="9" r:id="rId13"/>
    <sheet name="Figure B.5" sheetId="10" r:id="rId14"/>
    <sheet name="Figure B.6" sheetId="11" r:id="rId15"/>
    <sheet name="Figure C.5 and Figure C.6" sheetId="6" r:id="rId16"/>
  </sheets>
  <definedNames>
    <definedName name="_xlnm._FilterDatabase" localSheetId="7" hidden="1">'Figure B.2 (1)'!$A$4:$D$104</definedName>
    <definedName name="_xlnm._FilterDatabase" localSheetId="8" hidden="1">'Figure B.2 (2)'!$A$4:$D$104</definedName>
    <definedName name="_xlnm._FilterDatabase" localSheetId="9" hidden="1">'Figure B.2 (3)'!$A$4:$D$54</definedName>
    <definedName name="_xlnm._FilterDatabase" localSheetId="10" hidden="1">'Figure B.2 (4)'!$A$4:$D$74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4" l="1"/>
  <c r="B5" i="4"/>
</calcChain>
</file>

<file path=xl/sharedStrings.xml><?xml version="1.0" encoding="utf-8"?>
<sst xmlns="http://schemas.openxmlformats.org/spreadsheetml/2006/main" count="573" uniqueCount="106">
  <si>
    <t>Title</t>
  </si>
  <si>
    <t>About this workbook</t>
  </si>
  <si>
    <t xml:space="preserve">The report is available from: </t>
  </si>
  <si>
    <t>Contents</t>
  </si>
  <si>
    <t>Figure no.</t>
  </si>
  <si>
    <r>
      <t xml:space="preserve">The </t>
    </r>
    <r>
      <rPr>
        <b/>
        <sz val="10"/>
        <color theme="1"/>
        <rFont val="Arial"/>
        <family val="2"/>
      </rPr>
      <t>Contents</t>
    </r>
    <r>
      <rPr>
        <sz val="10"/>
        <color theme="1"/>
        <rFont val="Arial"/>
        <family val="2"/>
      </rPr>
      <t xml:space="preserve"> worksheet links to the data for each chart.</t>
    </r>
  </si>
  <si>
    <t>Figure 2.1</t>
  </si>
  <si>
    <t>Many trends are headed in the wrong direction</t>
  </si>
  <si>
    <t>Number of restrictive clauses in Commonwealth acts</t>
  </si>
  <si>
    <t>Number of restrictive clauses in Commonwealth legislative instruments</t>
  </si>
  <si>
    <t>Share of workforce in compliance roles</t>
  </si>
  <si>
    <t>Share of GDP spent on legal services</t>
  </si>
  <si>
    <t>Share of wages devoted to compliance tasks</t>
  </si>
  <si>
    <t>This Excel workbook contains data underlying charts in the Productivity Commission's inquiry report on Creating a more dynamic and resilient economy</t>
  </si>
  <si>
    <t>Figure C.5 and Figure C.6</t>
  </si>
  <si>
    <t>Cost breakdown for new houses</t>
  </si>
  <si>
    <t>Cost breakdown for new houses; cost breakdown for new units</t>
  </si>
  <si>
    <t>Figure C.5</t>
  </si>
  <si>
    <t>Economy</t>
  </si>
  <si>
    <t>Sydney</t>
  </si>
  <si>
    <t>Melbourne</t>
  </si>
  <si>
    <t>Brisbane</t>
  </si>
  <si>
    <t xml:space="preserve">Perth </t>
  </si>
  <si>
    <t>Adelaide</t>
  </si>
  <si>
    <t>Regional</t>
  </si>
  <si>
    <t>Construction</t>
  </si>
  <si>
    <t>Land</t>
  </si>
  <si>
    <t>Taxes and government charges</t>
  </si>
  <si>
    <t>Finance and marketing</t>
  </si>
  <si>
    <t>Project management</t>
  </si>
  <si>
    <t>Other professional fees</t>
  </si>
  <si>
    <t>Developer margin</t>
  </si>
  <si>
    <t>Total price</t>
  </si>
  <si>
    <t>Figure C.6</t>
  </si>
  <si>
    <t>Cost breakdown for new units</t>
  </si>
  <si>
    <t>Cost ($ '000s)</t>
  </si>
  <si>
    <t>Panel a</t>
  </si>
  <si>
    <t>Panel b</t>
  </si>
  <si>
    <t>Index, equals 100 in 2014</t>
  </si>
  <si>
    <t>Australia's rank</t>
  </si>
  <si>
    <t>World Bank Ease of Doing Business index</t>
  </si>
  <si>
    <t>OECD Product Market Regulation Index</t>
  </si>
  <si>
    <t>Panel c</t>
  </si>
  <si>
    <t>Index, equals 100 in 2006</t>
  </si>
  <si>
    <t>Year</t>
  </si>
  <si>
    <t>Figure 1.2a</t>
  </si>
  <si>
    <t>Figure 1.2b</t>
  </si>
  <si>
    <t>Australia</t>
  </si>
  <si>
    <t>OECD Average</t>
  </si>
  <si>
    <t>Headline company income tax rate</t>
  </si>
  <si>
    <t>Small business company tax rate</t>
  </si>
  <si>
    <t>Figure 1.1</t>
  </si>
  <si>
    <t>Point estimates</t>
  </si>
  <si>
    <t>BAS model</t>
  </si>
  <si>
    <t>CAPEX survey model</t>
  </si>
  <si>
    <t>0-2m</t>
  </si>
  <si>
    <t>2-10m</t>
  </si>
  <si>
    <t>10-25m</t>
  </si>
  <si>
    <t>25-50m</t>
  </si>
  <si>
    <t>FY</t>
  </si>
  <si>
    <t>Standard error</t>
  </si>
  <si>
    <t>Event study of response to company tax cuts for companies earning between $25 million and $50 million</t>
  </si>
  <si>
    <t>Event study of response to company tax cuts for companies earning up to $2 million</t>
  </si>
  <si>
    <t>Event study of response to company tax cuts for companies earning between $2 million and $10 million</t>
  </si>
  <si>
    <t>Event study of response to company tax cuts for companies earning between $10 million and $25 million</t>
  </si>
  <si>
    <t>Extensive</t>
  </si>
  <si>
    <t>Intensive</t>
  </si>
  <si>
    <t>Evidence of bunching at each sequential threshold</t>
  </si>
  <si>
    <t>$2 million threshold</t>
  </si>
  <si>
    <t>$10 million threshold</t>
  </si>
  <si>
    <t>Count</t>
  </si>
  <si>
    <t>Total income bin</t>
  </si>
  <si>
    <t>Threshold</t>
  </si>
  <si>
    <t>n/a</t>
  </si>
  <si>
    <t>$2 million</t>
  </si>
  <si>
    <t>$10 million</t>
  </si>
  <si>
    <t>$25 million</t>
  </si>
  <si>
    <t>Financial year</t>
  </si>
  <si>
    <t>$50 million</t>
  </si>
  <si>
    <t>Figure B.1</t>
  </si>
  <si>
    <t>Australian company income tax rate, 1980 to 2025</t>
  </si>
  <si>
    <t>Tax rate (pre-threshold)</t>
  </si>
  <si>
    <t>Tax rate (smaller companies)</t>
  </si>
  <si>
    <t>Tax rate (larger companies)</t>
  </si>
  <si>
    <t>Figure B.2 (1)</t>
  </si>
  <si>
    <t>Figure B.3</t>
  </si>
  <si>
    <t>Figure B.6</t>
  </si>
  <si>
    <t>Figure B.4</t>
  </si>
  <si>
    <t>Figure B.5</t>
  </si>
  <si>
    <t>Figure B.2 (2)</t>
  </si>
  <si>
    <t>Figure B.2 (3)</t>
  </si>
  <si>
    <t>Figure B.2 (4)</t>
  </si>
  <si>
    <t>Evidence of bunching at each sequential threshold - $2 million</t>
  </si>
  <si>
    <t>Evidence of bunching at each sequential threshold - $10 million</t>
  </si>
  <si>
    <t>Evidence of bunching at each sequential threshold - $25 million</t>
  </si>
  <si>
    <t>Evidence of bunching at each sequential threshold - $50 million</t>
  </si>
  <si>
    <t>$25 million threshold</t>
  </si>
  <si>
    <t>$50 million threshold</t>
  </si>
  <si>
    <t>Private investment (incl. mining)</t>
  </si>
  <si>
    <t>Private investment (excl. mining)</t>
  </si>
  <si>
    <t>Private investment (excl. mining), 2002-2009 average</t>
  </si>
  <si>
    <t>Private investment (excl. mining), 2010-2025 average</t>
  </si>
  <si>
    <t>Private investment (incl. mining), 2002-2015 average</t>
  </si>
  <si>
    <t>Private investment (incl. mining), 2016-2025 average</t>
  </si>
  <si>
    <t>Investment is down, and therefore capital deepening is down</t>
  </si>
  <si>
    <t>https://www.pc.gov.au/inquiries-and-research/resilient-economy/report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</si>
</sst>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1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scheme val="maj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2"/>
    <xf numFmtId="0" fontId="9" fillId="0" borderId="0" xfId="0" applyFont="1"/>
    <xf numFmtId="0" fontId="6" fillId="0" borderId="0" xfId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1" fontId="0" fillId="0" borderId="2" xfId="0" applyNumberFormat="1" applyBorder="1"/>
    <xf numFmtId="1" fontId="0" fillId="0" borderId="1" xfId="0" applyNumberFormat="1" applyBorder="1"/>
    <xf numFmtId="0" fontId="7" fillId="0" borderId="0" xfId="2" applyFont="1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6" fillId="0" borderId="0" xfId="1" applyFill="1"/>
    <xf numFmtId="0" fontId="1" fillId="0" borderId="0" xfId="2" applyFont="1"/>
    <xf numFmtId="165" fontId="0" fillId="0" borderId="0" xfId="4" applyNumberFormat="1" applyFont="1"/>
    <xf numFmtId="166" fontId="0" fillId="0" borderId="0" xfId="5" applyNumberFormat="1" applyFont="1"/>
    <xf numFmtId="166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4" fontId="2" fillId="0" borderId="0" xfId="2" applyNumberFormat="1"/>
    <xf numFmtId="0" fontId="0" fillId="0" borderId="2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</cellXfs>
  <cellStyles count="6">
    <cellStyle name="Comma" xfId="4" builtinId="3"/>
    <cellStyle name="Hyperlink" xfId="1" builtinId="8"/>
    <cellStyle name="Hyperlink 2" xfId="3" xr:uid="{1802CD8F-74B0-4C8D-8AA3-0C54ACEAEB69}"/>
    <cellStyle name="Normal" xfId="0" builtinId="0"/>
    <cellStyle name="Normal 2" xfId="2" xr:uid="{81308DA4-4438-4275-8CCC-95EEB6D78497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161925</xdr:rowOff>
    </xdr:from>
    <xdr:to>
      <xdr:col>2</xdr:col>
      <xdr:colOff>397386</xdr:colOff>
      <xdr:row>0</xdr:row>
      <xdr:rowOff>527686</xdr:rowOff>
    </xdr:to>
    <xdr:pic>
      <xdr:nvPicPr>
        <xdr:cNvPr id="4" name="Picture 3" descr="Australian Government Productivity Commission logo">
          <a:extLst>
            <a:ext uri="{FF2B5EF4-FFF2-40B4-BE49-F238E27FC236}">
              <a16:creationId xmlns:a16="http://schemas.microsoft.com/office/drawing/2014/main" id="{F61E1EB3-77B5-46D9-B219-2DC349D2A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1511811" cy="36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odCommTheme-new">
  <a:themeElements>
    <a:clrScheme name="PC colour scheme 2025">
      <a:dk1>
        <a:srgbClr val="000000"/>
      </a:dk1>
      <a:lt1>
        <a:srgbClr val="FFFFFF"/>
      </a:lt1>
      <a:dk2>
        <a:srgbClr val="2B9AC2"/>
      </a:dk2>
      <a:lt2>
        <a:srgbClr val="265A9A"/>
      </a:lt2>
      <a:accent1>
        <a:srgbClr val="66BCDB"/>
      </a:accent1>
      <a:accent2>
        <a:srgbClr val="8956A3"/>
      </a:accent2>
      <a:accent3>
        <a:srgbClr val="71CBD5"/>
      </a:accent3>
      <a:accent4>
        <a:srgbClr val="90D8F7"/>
      </a:accent4>
      <a:accent5>
        <a:srgbClr val="14315B"/>
      </a:accent5>
      <a:accent6>
        <a:srgbClr val="542972"/>
      </a:accent6>
      <a:hlink>
        <a:srgbClr val="000000"/>
      </a:hlink>
      <a:folHlink>
        <a:srgbClr val="BFBFBF"/>
      </a:folHlink>
    </a:clrScheme>
    <a:fontScheme name="PC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c.gov.au/inquiries-and-research/resilient-economy/repor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D8"/>
  <sheetViews>
    <sheetView showGridLines="0" tabSelected="1" workbookViewId="0"/>
  </sheetViews>
  <sheetFormatPr defaultColWidth="9.1796875" defaultRowHeight="12.5" x14ac:dyDescent="0.25"/>
  <sheetData>
    <row r="1" spans="1:4" ht="54.75" customHeight="1" x14ac:dyDescent="0.25"/>
    <row r="2" spans="1:4" ht="15.5" x14ac:dyDescent="0.35">
      <c r="A2" s="2" t="s">
        <v>1</v>
      </c>
    </row>
    <row r="3" spans="1:4" ht="15.5" x14ac:dyDescent="0.35">
      <c r="A3" s="2"/>
    </row>
    <row r="4" spans="1:4" x14ac:dyDescent="0.25">
      <c r="A4" s="4" t="s">
        <v>13</v>
      </c>
    </row>
    <row r="6" spans="1:4" ht="13" x14ac:dyDescent="0.3">
      <c r="A6" t="s">
        <v>5</v>
      </c>
    </row>
    <row r="8" spans="1:4" x14ac:dyDescent="0.25">
      <c r="A8" t="s">
        <v>2</v>
      </c>
      <c r="D8" s="5" t="s">
        <v>105</v>
      </c>
    </row>
  </sheetData>
  <hyperlinks>
    <hyperlink ref="D8" r:id="rId1" xr:uid="{AFC585A6-60F6-4151-BCA8-567DEEF1D8DF}"/>
  </hyperlinks>
  <pageMargins left="0.7" right="0.7" top="0.75" bottom="0.75" header="0.3" footer="0.3"/>
  <pageSetup paperSize="9" orientation="portrait" r:id="rId2"/>
  <headerFooter>
    <oddHeader>&amp;C&amp;"Aptos"&amp;12&amp;K000000  OFFICIAL&amp;1#_x000D_</oddHead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030D-3ADD-4B7D-A3A7-2FDF0B4490E2}">
  <dimension ref="A1:D54"/>
  <sheetViews>
    <sheetView workbookViewId="0"/>
  </sheetViews>
  <sheetFormatPr defaultRowHeight="12.5" x14ac:dyDescent="0.25"/>
  <cols>
    <col min="1" max="1" width="14.90625" customWidth="1"/>
    <col min="2" max="2" width="10.1796875" customWidth="1"/>
    <col min="3" max="3" width="11.453125" customWidth="1"/>
    <col min="6" max="6" width="14.08984375" bestFit="1" customWidth="1"/>
    <col min="7" max="7" width="9" bestFit="1" customWidth="1"/>
  </cols>
  <sheetData>
    <row r="1" spans="1:4" ht="14" x14ac:dyDescent="0.3">
      <c r="A1" s="11" t="s">
        <v>90</v>
      </c>
      <c r="B1" s="16" t="s">
        <v>67</v>
      </c>
      <c r="C1" s="3"/>
    </row>
    <row r="2" spans="1:4" x14ac:dyDescent="0.25">
      <c r="A2" t="s">
        <v>96</v>
      </c>
    </row>
    <row r="4" spans="1:4" x14ac:dyDescent="0.25">
      <c r="A4" t="s">
        <v>77</v>
      </c>
      <c r="B4" t="s">
        <v>72</v>
      </c>
      <c r="C4" t="s">
        <v>71</v>
      </c>
      <c r="D4" t="s">
        <v>70</v>
      </c>
    </row>
    <row r="5" spans="1:4" x14ac:dyDescent="0.25">
      <c r="A5">
        <v>16</v>
      </c>
      <c r="B5" t="s">
        <v>74</v>
      </c>
      <c r="C5" s="17">
        <v>20000000</v>
      </c>
      <c r="D5" s="17">
        <v>418</v>
      </c>
    </row>
    <row r="6" spans="1:4" x14ac:dyDescent="0.25">
      <c r="A6">
        <v>16</v>
      </c>
      <c r="B6" t="s">
        <v>74</v>
      </c>
      <c r="C6" s="17">
        <v>21000000</v>
      </c>
      <c r="D6" s="17">
        <v>374</v>
      </c>
    </row>
    <row r="7" spans="1:4" x14ac:dyDescent="0.25">
      <c r="A7">
        <v>16</v>
      </c>
      <c r="B7" t="s">
        <v>74</v>
      </c>
      <c r="C7" s="17">
        <v>22000000</v>
      </c>
      <c r="D7" s="17">
        <v>330</v>
      </c>
    </row>
    <row r="8" spans="1:4" x14ac:dyDescent="0.25">
      <c r="A8">
        <v>16</v>
      </c>
      <c r="B8" t="s">
        <v>74</v>
      </c>
      <c r="C8" s="17">
        <v>23000000</v>
      </c>
      <c r="D8" s="17">
        <v>281</v>
      </c>
    </row>
    <row r="9" spans="1:4" x14ac:dyDescent="0.25">
      <c r="A9">
        <v>16</v>
      </c>
      <c r="B9" t="s">
        <v>74</v>
      </c>
      <c r="C9" s="17">
        <v>24000000</v>
      </c>
      <c r="D9" s="17">
        <v>295</v>
      </c>
    </row>
    <row r="10" spans="1:4" x14ac:dyDescent="0.25">
      <c r="A10">
        <v>16</v>
      </c>
      <c r="B10" t="s">
        <v>74</v>
      </c>
      <c r="C10" s="17">
        <v>25000000</v>
      </c>
      <c r="D10" s="17">
        <v>244</v>
      </c>
    </row>
    <row r="11" spans="1:4" x14ac:dyDescent="0.25">
      <c r="A11">
        <v>16</v>
      </c>
      <c r="B11" t="s">
        <v>74</v>
      </c>
      <c r="C11" s="17">
        <v>26000000</v>
      </c>
      <c r="D11" s="17">
        <v>208</v>
      </c>
    </row>
    <row r="12" spans="1:4" x14ac:dyDescent="0.25">
      <c r="A12">
        <v>16</v>
      </c>
      <c r="B12" t="s">
        <v>74</v>
      </c>
      <c r="C12" s="17">
        <v>27000000</v>
      </c>
      <c r="D12" s="17">
        <v>220</v>
      </c>
    </row>
    <row r="13" spans="1:4" x14ac:dyDescent="0.25">
      <c r="A13">
        <v>16</v>
      </c>
      <c r="B13" t="s">
        <v>74</v>
      </c>
      <c r="C13" s="17">
        <v>28000000</v>
      </c>
      <c r="D13" s="17">
        <v>208</v>
      </c>
    </row>
    <row r="14" spans="1:4" x14ac:dyDescent="0.25">
      <c r="A14">
        <v>16</v>
      </c>
      <c r="B14" t="s">
        <v>74</v>
      </c>
      <c r="C14" s="17">
        <v>29000000</v>
      </c>
      <c r="D14" s="17">
        <v>200</v>
      </c>
    </row>
    <row r="15" spans="1:4" x14ac:dyDescent="0.25">
      <c r="A15">
        <v>17</v>
      </c>
      <c r="B15" t="s">
        <v>75</v>
      </c>
      <c r="C15" s="17">
        <v>20000000</v>
      </c>
      <c r="D15" s="17">
        <v>432</v>
      </c>
    </row>
    <row r="16" spans="1:4" x14ac:dyDescent="0.25">
      <c r="A16">
        <v>17</v>
      </c>
      <c r="B16" t="s">
        <v>75</v>
      </c>
      <c r="C16" s="17">
        <v>21000000</v>
      </c>
      <c r="D16" s="17">
        <v>391</v>
      </c>
    </row>
    <row r="17" spans="1:4" x14ac:dyDescent="0.25">
      <c r="A17">
        <v>17</v>
      </c>
      <c r="B17" t="s">
        <v>75</v>
      </c>
      <c r="C17" s="17">
        <v>22000000</v>
      </c>
      <c r="D17" s="17">
        <v>362</v>
      </c>
    </row>
    <row r="18" spans="1:4" x14ac:dyDescent="0.25">
      <c r="A18">
        <v>17</v>
      </c>
      <c r="B18" t="s">
        <v>75</v>
      </c>
      <c r="C18" s="17">
        <v>23000000</v>
      </c>
      <c r="D18" s="17">
        <v>318</v>
      </c>
    </row>
    <row r="19" spans="1:4" x14ac:dyDescent="0.25">
      <c r="A19">
        <v>17</v>
      </c>
      <c r="B19" t="s">
        <v>75</v>
      </c>
      <c r="C19" s="17">
        <v>24000000</v>
      </c>
      <c r="D19" s="17">
        <v>268</v>
      </c>
    </row>
    <row r="20" spans="1:4" x14ac:dyDescent="0.25">
      <c r="A20">
        <v>17</v>
      </c>
      <c r="B20" t="s">
        <v>75</v>
      </c>
      <c r="C20" s="17">
        <v>25000000</v>
      </c>
      <c r="D20" s="17">
        <v>262</v>
      </c>
    </row>
    <row r="21" spans="1:4" x14ac:dyDescent="0.25">
      <c r="A21">
        <v>17</v>
      </c>
      <c r="B21" t="s">
        <v>75</v>
      </c>
      <c r="C21" s="17">
        <v>26000000</v>
      </c>
      <c r="D21" s="17">
        <v>236</v>
      </c>
    </row>
    <row r="22" spans="1:4" x14ac:dyDescent="0.25">
      <c r="A22">
        <v>17</v>
      </c>
      <c r="B22" t="s">
        <v>75</v>
      </c>
      <c r="C22" s="17">
        <v>27000000</v>
      </c>
      <c r="D22" s="17">
        <v>219</v>
      </c>
    </row>
    <row r="23" spans="1:4" x14ac:dyDescent="0.25">
      <c r="A23">
        <v>17</v>
      </c>
      <c r="B23" t="s">
        <v>75</v>
      </c>
      <c r="C23" s="17">
        <v>28000000</v>
      </c>
      <c r="D23" s="17">
        <v>217</v>
      </c>
    </row>
    <row r="24" spans="1:4" x14ac:dyDescent="0.25">
      <c r="A24">
        <v>17</v>
      </c>
      <c r="B24" t="s">
        <v>75</v>
      </c>
      <c r="C24" s="17">
        <v>29000000</v>
      </c>
      <c r="D24" s="17">
        <v>217</v>
      </c>
    </row>
    <row r="25" spans="1:4" x14ac:dyDescent="0.25">
      <c r="A25">
        <v>18</v>
      </c>
      <c r="B25" t="s">
        <v>76</v>
      </c>
      <c r="C25" s="17">
        <v>20000000</v>
      </c>
      <c r="D25" s="17">
        <v>455</v>
      </c>
    </row>
    <row r="26" spans="1:4" x14ac:dyDescent="0.25">
      <c r="A26">
        <v>18</v>
      </c>
      <c r="B26" t="s">
        <v>76</v>
      </c>
      <c r="C26" s="17">
        <v>21000000</v>
      </c>
      <c r="D26" s="17">
        <v>430</v>
      </c>
    </row>
    <row r="27" spans="1:4" x14ac:dyDescent="0.25">
      <c r="A27">
        <v>18</v>
      </c>
      <c r="B27" t="s">
        <v>76</v>
      </c>
      <c r="C27" s="17">
        <v>22000000</v>
      </c>
      <c r="D27" s="17">
        <v>439</v>
      </c>
    </row>
    <row r="28" spans="1:4" x14ac:dyDescent="0.25">
      <c r="A28">
        <v>18</v>
      </c>
      <c r="B28" t="s">
        <v>76</v>
      </c>
      <c r="C28" s="17">
        <v>23000000</v>
      </c>
      <c r="D28" s="17">
        <v>383</v>
      </c>
    </row>
    <row r="29" spans="1:4" x14ac:dyDescent="0.25">
      <c r="A29">
        <v>18</v>
      </c>
      <c r="B29" t="s">
        <v>76</v>
      </c>
      <c r="C29" s="17">
        <v>24000000</v>
      </c>
      <c r="D29" s="17">
        <v>360</v>
      </c>
    </row>
    <row r="30" spans="1:4" x14ac:dyDescent="0.25">
      <c r="A30">
        <v>18</v>
      </c>
      <c r="B30" t="s">
        <v>76</v>
      </c>
      <c r="C30" s="17">
        <v>25000000</v>
      </c>
      <c r="D30" s="17">
        <v>273</v>
      </c>
    </row>
    <row r="31" spans="1:4" x14ac:dyDescent="0.25">
      <c r="A31">
        <v>18</v>
      </c>
      <c r="B31" t="s">
        <v>76</v>
      </c>
      <c r="C31" s="17">
        <v>26000000</v>
      </c>
      <c r="D31" s="17">
        <v>271</v>
      </c>
    </row>
    <row r="32" spans="1:4" x14ac:dyDescent="0.25">
      <c r="A32">
        <v>18</v>
      </c>
      <c r="B32" t="s">
        <v>76</v>
      </c>
      <c r="C32" s="17">
        <v>27000000</v>
      </c>
      <c r="D32" s="17">
        <v>252</v>
      </c>
    </row>
    <row r="33" spans="1:4" x14ac:dyDescent="0.25">
      <c r="A33">
        <v>18</v>
      </c>
      <c r="B33" t="s">
        <v>76</v>
      </c>
      <c r="C33" s="17">
        <v>28000000</v>
      </c>
      <c r="D33" s="17">
        <v>230</v>
      </c>
    </row>
    <row r="34" spans="1:4" x14ac:dyDescent="0.25">
      <c r="A34">
        <v>18</v>
      </c>
      <c r="B34" t="s">
        <v>76</v>
      </c>
      <c r="C34" s="17">
        <v>29000000</v>
      </c>
      <c r="D34" s="17">
        <v>220</v>
      </c>
    </row>
    <row r="35" spans="1:4" x14ac:dyDescent="0.25">
      <c r="A35">
        <v>19</v>
      </c>
      <c r="B35" t="s">
        <v>78</v>
      </c>
      <c r="C35" s="17">
        <v>20000000</v>
      </c>
      <c r="D35" s="17">
        <v>483</v>
      </c>
    </row>
    <row r="36" spans="1:4" x14ac:dyDescent="0.25">
      <c r="A36">
        <v>19</v>
      </c>
      <c r="B36" t="s">
        <v>78</v>
      </c>
      <c r="C36" s="17">
        <v>21000000</v>
      </c>
      <c r="D36" s="17">
        <v>439</v>
      </c>
    </row>
    <row r="37" spans="1:4" x14ac:dyDescent="0.25">
      <c r="A37">
        <v>19</v>
      </c>
      <c r="B37" t="s">
        <v>78</v>
      </c>
      <c r="C37" s="17">
        <v>22000000</v>
      </c>
      <c r="D37" s="17">
        <v>411</v>
      </c>
    </row>
    <row r="38" spans="1:4" x14ac:dyDescent="0.25">
      <c r="A38">
        <v>19</v>
      </c>
      <c r="B38" t="s">
        <v>78</v>
      </c>
      <c r="C38" s="17">
        <v>23000000</v>
      </c>
      <c r="D38" s="17">
        <v>391</v>
      </c>
    </row>
    <row r="39" spans="1:4" x14ac:dyDescent="0.25">
      <c r="A39">
        <v>19</v>
      </c>
      <c r="B39" t="s">
        <v>78</v>
      </c>
      <c r="C39" s="17">
        <v>24000000</v>
      </c>
      <c r="D39" s="17">
        <v>363</v>
      </c>
    </row>
    <row r="40" spans="1:4" x14ac:dyDescent="0.25">
      <c r="A40">
        <v>19</v>
      </c>
      <c r="B40" t="s">
        <v>78</v>
      </c>
      <c r="C40" s="17">
        <v>25000000</v>
      </c>
      <c r="D40" s="17">
        <v>315</v>
      </c>
    </row>
    <row r="41" spans="1:4" x14ac:dyDescent="0.25">
      <c r="A41">
        <v>19</v>
      </c>
      <c r="B41" t="s">
        <v>78</v>
      </c>
      <c r="C41" s="17">
        <v>26000000</v>
      </c>
      <c r="D41" s="17">
        <v>284</v>
      </c>
    </row>
    <row r="42" spans="1:4" x14ac:dyDescent="0.25">
      <c r="A42">
        <v>19</v>
      </c>
      <c r="B42" t="s">
        <v>78</v>
      </c>
      <c r="C42" s="17">
        <v>27000000</v>
      </c>
      <c r="D42" s="17">
        <v>281</v>
      </c>
    </row>
    <row r="43" spans="1:4" x14ac:dyDescent="0.25">
      <c r="A43">
        <v>19</v>
      </c>
      <c r="B43" t="s">
        <v>78</v>
      </c>
      <c r="C43" s="17">
        <v>28000000</v>
      </c>
      <c r="D43" s="17">
        <v>215</v>
      </c>
    </row>
    <row r="44" spans="1:4" x14ac:dyDescent="0.25">
      <c r="A44">
        <v>19</v>
      </c>
      <c r="B44" t="s">
        <v>78</v>
      </c>
      <c r="C44" s="17">
        <v>29000000</v>
      </c>
      <c r="D44" s="17">
        <v>218</v>
      </c>
    </row>
    <row r="45" spans="1:4" x14ac:dyDescent="0.25">
      <c r="A45">
        <v>20</v>
      </c>
      <c r="B45" t="s">
        <v>78</v>
      </c>
      <c r="C45" s="17">
        <v>20000000</v>
      </c>
      <c r="D45" s="17">
        <v>509</v>
      </c>
    </row>
    <row r="46" spans="1:4" x14ac:dyDescent="0.25">
      <c r="A46">
        <v>20</v>
      </c>
      <c r="B46" t="s">
        <v>78</v>
      </c>
      <c r="C46" s="17">
        <v>21000000</v>
      </c>
      <c r="D46" s="17">
        <v>485</v>
      </c>
    </row>
    <row r="47" spans="1:4" x14ac:dyDescent="0.25">
      <c r="A47">
        <v>20</v>
      </c>
      <c r="B47" t="s">
        <v>78</v>
      </c>
      <c r="C47" s="17">
        <v>22000000</v>
      </c>
      <c r="D47" s="17">
        <v>439</v>
      </c>
    </row>
    <row r="48" spans="1:4" x14ac:dyDescent="0.25">
      <c r="A48">
        <v>20</v>
      </c>
      <c r="B48" t="s">
        <v>78</v>
      </c>
      <c r="C48" s="17">
        <v>23000000</v>
      </c>
      <c r="D48" s="17">
        <v>393</v>
      </c>
    </row>
    <row r="49" spans="1:4" x14ac:dyDescent="0.25">
      <c r="A49">
        <v>20</v>
      </c>
      <c r="B49" t="s">
        <v>78</v>
      </c>
      <c r="C49" s="17">
        <v>24000000</v>
      </c>
      <c r="D49" s="17">
        <v>356</v>
      </c>
    </row>
    <row r="50" spans="1:4" x14ac:dyDescent="0.25">
      <c r="A50">
        <v>20</v>
      </c>
      <c r="B50" t="s">
        <v>78</v>
      </c>
      <c r="C50" s="17">
        <v>25000000</v>
      </c>
      <c r="D50" s="17">
        <v>292</v>
      </c>
    </row>
    <row r="51" spans="1:4" x14ac:dyDescent="0.25">
      <c r="A51">
        <v>20</v>
      </c>
      <c r="B51" t="s">
        <v>78</v>
      </c>
      <c r="C51" s="17">
        <v>26000000</v>
      </c>
      <c r="D51" s="17">
        <v>317</v>
      </c>
    </row>
    <row r="52" spans="1:4" x14ac:dyDescent="0.25">
      <c r="A52">
        <v>20</v>
      </c>
      <c r="B52" t="s">
        <v>78</v>
      </c>
      <c r="C52" s="17">
        <v>27000000</v>
      </c>
      <c r="D52" s="17">
        <v>251</v>
      </c>
    </row>
    <row r="53" spans="1:4" x14ac:dyDescent="0.25">
      <c r="A53">
        <v>20</v>
      </c>
      <c r="B53" t="s">
        <v>78</v>
      </c>
      <c r="C53" s="17">
        <v>28000000</v>
      </c>
      <c r="D53" s="17">
        <v>253</v>
      </c>
    </row>
    <row r="54" spans="1:4" x14ac:dyDescent="0.25">
      <c r="A54">
        <v>20</v>
      </c>
      <c r="B54" t="s">
        <v>78</v>
      </c>
      <c r="C54" s="17">
        <v>29000000</v>
      </c>
      <c r="D54" s="17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542B-6962-4187-BDC9-166204290A3E}">
  <dimension ref="A1:D74"/>
  <sheetViews>
    <sheetView workbookViewId="0"/>
  </sheetViews>
  <sheetFormatPr defaultRowHeight="12.5" x14ac:dyDescent="0.25"/>
  <cols>
    <col min="1" max="1" width="15.1796875" customWidth="1"/>
    <col min="2" max="2" width="9.81640625" customWidth="1"/>
    <col min="3" max="3" width="16.90625" bestFit="1" customWidth="1"/>
    <col min="6" max="6" width="14.08984375" bestFit="1" customWidth="1"/>
    <col min="7" max="7" width="9" bestFit="1" customWidth="1"/>
  </cols>
  <sheetData>
    <row r="1" spans="1:4" ht="14" x14ac:dyDescent="0.3">
      <c r="A1" s="11" t="s">
        <v>91</v>
      </c>
      <c r="B1" s="16" t="s">
        <v>67</v>
      </c>
      <c r="C1" s="3"/>
    </row>
    <row r="2" spans="1:4" x14ac:dyDescent="0.25">
      <c r="A2" t="s">
        <v>97</v>
      </c>
    </row>
    <row r="4" spans="1:4" x14ac:dyDescent="0.25">
      <c r="A4" t="s">
        <v>77</v>
      </c>
      <c r="B4" t="s">
        <v>72</v>
      </c>
      <c r="C4" t="s">
        <v>71</v>
      </c>
      <c r="D4" t="s">
        <v>70</v>
      </c>
    </row>
    <row r="5" spans="1:4" x14ac:dyDescent="0.25">
      <c r="A5">
        <v>17</v>
      </c>
      <c r="B5" t="s">
        <v>75</v>
      </c>
      <c r="C5" s="17">
        <v>45000000</v>
      </c>
      <c r="D5" s="17">
        <v>95</v>
      </c>
    </row>
    <row r="6" spans="1:4" x14ac:dyDescent="0.25">
      <c r="A6">
        <v>17</v>
      </c>
      <c r="B6" t="s">
        <v>75</v>
      </c>
      <c r="C6" s="17">
        <v>46000000</v>
      </c>
      <c r="D6" s="17">
        <v>88</v>
      </c>
    </row>
    <row r="7" spans="1:4" x14ac:dyDescent="0.25">
      <c r="A7">
        <v>17</v>
      </c>
      <c r="B7" t="s">
        <v>75</v>
      </c>
      <c r="C7" s="17">
        <v>47000000</v>
      </c>
      <c r="D7" s="17">
        <v>82</v>
      </c>
    </row>
    <row r="8" spans="1:4" x14ac:dyDescent="0.25">
      <c r="A8">
        <v>17</v>
      </c>
      <c r="B8" t="s">
        <v>75</v>
      </c>
      <c r="C8" s="17">
        <v>48000000</v>
      </c>
      <c r="D8" s="17">
        <v>85</v>
      </c>
    </row>
    <row r="9" spans="1:4" x14ac:dyDescent="0.25">
      <c r="A9">
        <v>17</v>
      </c>
      <c r="B9" t="s">
        <v>75</v>
      </c>
      <c r="C9" s="17">
        <v>49000000</v>
      </c>
      <c r="D9" s="17">
        <v>81</v>
      </c>
    </row>
    <row r="10" spans="1:4" x14ac:dyDescent="0.25">
      <c r="A10">
        <v>17</v>
      </c>
      <c r="B10" t="s">
        <v>75</v>
      </c>
      <c r="C10" s="17">
        <v>50000000</v>
      </c>
      <c r="D10" s="17">
        <v>72</v>
      </c>
    </row>
    <row r="11" spans="1:4" x14ac:dyDescent="0.25">
      <c r="A11">
        <v>17</v>
      </c>
      <c r="B11" t="s">
        <v>75</v>
      </c>
      <c r="C11" s="17">
        <v>51000000</v>
      </c>
      <c r="D11" s="17">
        <v>60</v>
      </c>
    </row>
    <row r="12" spans="1:4" x14ac:dyDescent="0.25">
      <c r="A12">
        <v>17</v>
      </c>
      <c r="B12" t="s">
        <v>75</v>
      </c>
      <c r="C12" s="17">
        <v>52000000</v>
      </c>
      <c r="D12" s="17">
        <v>84</v>
      </c>
    </row>
    <row r="13" spans="1:4" x14ac:dyDescent="0.25">
      <c r="A13">
        <v>17</v>
      </c>
      <c r="B13" t="s">
        <v>75</v>
      </c>
      <c r="C13" s="17">
        <v>53000000</v>
      </c>
      <c r="D13" s="17">
        <v>66</v>
      </c>
    </row>
    <row r="14" spans="1:4" x14ac:dyDescent="0.25">
      <c r="A14">
        <v>17</v>
      </c>
      <c r="B14" t="s">
        <v>75</v>
      </c>
      <c r="C14" s="17">
        <v>54000000</v>
      </c>
      <c r="D14" s="17">
        <v>63</v>
      </c>
    </row>
    <row r="15" spans="1:4" x14ac:dyDescent="0.25">
      <c r="A15">
        <v>18</v>
      </c>
      <c r="B15" t="s">
        <v>76</v>
      </c>
      <c r="C15" s="17">
        <v>45000000</v>
      </c>
      <c r="D15" s="17">
        <v>85</v>
      </c>
    </row>
    <row r="16" spans="1:4" x14ac:dyDescent="0.25">
      <c r="A16">
        <v>18</v>
      </c>
      <c r="B16" t="s">
        <v>76</v>
      </c>
      <c r="C16" s="17">
        <v>46000000</v>
      </c>
      <c r="D16" s="17">
        <v>95</v>
      </c>
    </row>
    <row r="17" spans="1:4" x14ac:dyDescent="0.25">
      <c r="A17">
        <v>18</v>
      </c>
      <c r="B17" t="s">
        <v>76</v>
      </c>
      <c r="C17" s="17">
        <v>47000000</v>
      </c>
      <c r="D17" s="17">
        <v>81</v>
      </c>
    </row>
    <row r="18" spans="1:4" x14ac:dyDescent="0.25">
      <c r="A18">
        <v>18</v>
      </c>
      <c r="B18" t="s">
        <v>76</v>
      </c>
      <c r="C18" s="17">
        <v>48000000</v>
      </c>
      <c r="D18" s="17">
        <v>93</v>
      </c>
    </row>
    <row r="19" spans="1:4" x14ac:dyDescent="0.25">
      <c r="A19">
        <v>18</v>
      </c>
      <c r="B19" t="s">
        <v>76</v>
      </c>
      <c r="C19" s="17">
        <v>49000000</v>
      </c>
      <c r="D19" s="17">
        <v>93</v>
      </c>
    </row>
    <row r="20" spans="1:4" x14ac:dyDescent="0.25">
      <c r="A20">
        <v>18</v>
      </c>
      <c r="B20" t="s">
        <v>76</v>
      </c>
      <c r="C20" s="17">
        <v>50000000</v>
      </c>
      <c r="D20" s="17">
        <v>66</v>
      </c>
    </row>
    <row r="21" spans="1:4" x14ac:dyDescent="0.25">
      <c r="A21">
        <v>18</v>
      </c>
      <c r="B21" t="s">
        <v>76</v>
      </c>
      <c r="C21" s="17">
        <v>51000000</v>
      </c>
      <c r="D21" s="17">
        <v>67</v>
      </c>
    </row>
    <row r="22" spans="1:4" x14ac:dyDescent="0.25">
      <c r="A22">
        <v>18</v>
      </c>
      <c r="B22" t="s">
        <v>76</v>
      </c>
      <c r="C22" s="17">
        <v>52000000</v>
      </c>
      <c r="D22" s="17">
        <v>82</v>
      </c>
    </row>
    <row r="23" spans="1:4" x14ac:dyDescent="0.25">
      <c r="A23">
        <v>18</v>
      </c>
      <c r="B23" t="s">
        <v>76</v>
      </c>
      <c r="C23" s="17">
        <v>53000000</v>
      </c>
      <c r="D23" s="17">
        <v>60</v>
      </c>
    </row>
    <row r="24" spans="1:4" x14ac:dyDescent="0.25">
      <c r="A24">
        <v>18</v>
      </c>
      <c r="B24" t="s">
        <v>76</v>
      </c>
      <c r="C24" s="17">
        <v>54000000</v>
      </c>
      <c r="D24" s="17">
        <v>65</v>
      </c>
    </row>
    <row r="25" spans="1:4" x14ac:dyDescent="0.25">
      <c r="A25">
        <v>19</v>
      </c>
      <c r="B25" t="s">
        <v>78</v>
      </c>
      <c r="C25" s="17">
        <v>45000000</v>
      </c>
      <c r="D25" s="17">
        <v>102</v>
      </c>
    </row>
    <row r="26" spans="1:4" x14ac:dyDescent="0.25">
      <c r="A26">
        <v>19</v>
      </c>
      <c r="B26" t="s">
        <v>78</v>
      </c>
      <c r="C26" s="17">
        <v>46000000</v>
      </c>
      <c r="D26" s="17">
        <v>99</v>
      </c>
    </row>
    <row r="27" spans="1:4" x14ac:dyDescent="0.25">
      <c r="A27">
        <v>19</v>
      </c>
      <c r="B27" t="s">
        <v>78</v>
      </c>
      <c r="C27" s="17">
        <v>47000000</v>
      </c>
      <c r="D27" s="17">
        <v>98</v>
      </c>
    </row>
    <row r="28" spans="1:4" x14ac:dyDescent="0.25">
      <c r="A28">
        <v>19</v>
      </c>
      <c r="B28" t="s">
        <v>78</v>
      </c>
      <c r="C28" s="17">
        <v>48000000</v>
      </c>
      <c r="D28" s="17">
        <v>92</v>
      </c>
    </row>
    <row r="29" spans="1:4" x14ac:dyDescent="0.25">
      <c r="A29">
        <v>19</v>
      </c>
      <c r="B29" t="s">
        <v>78</v>
      </c>
      <c r="C29" s="17">
        <v>49000000</v>
      </c>
      <c r="D29" s="17">
        <v>95</v>
      </c>
    </row>
    <row r="30" spans="1:4" x14ac:dyDescent="0.25">
      <c r="A30">
        <v>19</v>
      </c>
      <c r="B30" t="s">
        <v>78</v>
      </c>
      <c r="C30" s="17">
        <v>50000000</v>
      </c>
      <c r="D30" s="17">
        <v>74</v>
      </c>
    </row>
    <row r="31" spans="1:4" x14ac:dyDescent="0.25">
      <c r="A31">
        <v>19</v>
      </c>
      <c r="B31" t="s">
        <v>78</v>
      </c>
      <c r="C31" s="17">
        <v>51000000</v>
      </c>
      <c r="D31" s="17">
        <v>56</v>
      </c>
    </row>
    <row r="32" spans="1:4" x14ac:dyDescent="0.25">
      <c r="A32">
        <v>19</v>
      </c>
      <c r="B32" t="s">
        <v>78</v>
      </c>
      <c r="C32" s="17">
        <v>52000000</v>
      </c>
      <c r="D32" s="17">
        <v>63</v>
      </c>
    </row>
    <row r="33" spans="1:4" x14ac:dyDescent="0.25">
      <c r="A33">
        <v>19</v>
      </c>
      <c r="B33" t="s">
        <v>78</v>
      </c>
      <c r="C33" s="17">
        <v>53000000</v>
      </c>
      <c r="D33" s="17">
        <v>62</v>
      </c>
    </row>
    <row r="34" spans="1:4" x14ac:dyDescent="0.25">
      <c r="A34">
        <v>19</v>
      </c>
      <c r="B34" t="s">
        <v>78</v>
      </c>
      <c r="C34" s="17">
        <v>54000000</v>
      </c>
      <c r="D34" s="17">
        <v>71</v>
      </c>
    </row>
    <row r="35" spans="1:4" x14ac:dyDescent="0.25">
      <c r="A35">
        <v>20</v>
      </c>
      <c r="B35" t="s">
        <v>78</v>
      </c>
      <c r="C35" s="17">
        <v>45000000</v>
      </c>
      <c r="D35" s="17">
        <v>104</v>
      </c>
    </row>
    <row r="36" spans="1:4" x14ac:dyDescent="0.25">
      <c r="A36">
        <v>20</v>
      </c>
      <c r="B36" t="s">
        <v>78</v>
      </c>
      <c r="C36" s="17">
        <v>46000000</v>
      </c>
      <c r="D36" s="17">
        <v>94</v>
      </c>
    </row>
    <row r="37" spans="1:4" x14ac:dyDescent="0.25">
      <c r="A37">
        <v>20</v>
      </c>
      <c r="B37" t="s">
        <v>78</v>
      </c>
      <c r="C37" s="17">
        <v>47000000</v>
      </c>
      <c r="D37" s="17">
        <v>107</v>
      </c>
    </row>
    <row r="38" spans="1:4" x14ac:dyDescent="0.25">
      <c r="A38">
        <v>20</v>
      </c>
      <c r="B38" t="s">
        <v>78</v>
      </c>
      <c r="C38" s="17">
        <v>48000000</v>
      </c>
      <c r="D38" s="17">
        <v>107</v>
      </c>
    </row>
    <row r="39" spans="1:4" x14ac:dyDescent="0.25">
      <c r="A39">
        <v>20</v>
      </c>
      <c r="B39" t="s">
        <v>78</v>
      </c>
      <c r="C39" s="17">
        <v>49000000</v>
      </c>
      <c r="D39" s="17">
        <v>114</v>
      </c>
    </row>
    <row r="40" spans="1:4" x14ac:dyDescent="0.25">
      <c r="A40">
        <v>20</v>
      </c>
      <c r="B40" t="s">
        <v>78</v>
      </c>
      <c r="C40" s="17">
        <v>50000000</v>
      </c>
      <c r="D40" s="17">
        <v>71</v>
      </c>
    </row>
    <row r="41" spans="1:4" x14ac:dyDescent="0.25">
      <c r="A41">
        <v>20</v>
      </c>
      <c r="B41" t="s">
        <v>78</v>
      </c>
      <c r="C41" s="17">
        <v>51000000</v>
      </c>
      <c r="D41" s="17">
        <v>78</v>
      </c>
    </row>
    <row r="42" spans="1:4" x14ac:dyDescent="0.25">
      <c r="A42">
        <v>20</v>
      </c>
      <c r="B42" t="s">
        <v>78</v>
      </c>
      <c r="C42" s="17">
        <v>52000000</v>
      </c>
      <c r="D42" s="17">
        <v>74</v>
      </c>
    </row>
    <row r="43" spans="1:4" x14ac:dyDescent="0.25">
      <c r="A43">
        <v>20</v>
      </c>
      <c r="B43" t="s">
        <v>78</v>
      </c>
      <c r="C43" s="17">
        <v>53000000</v>
      </c>
      <c r="D43" s="17">
        <v>70</v>
      </c>
    </row>
    <row r="44" spans="1:4" x14ac:dyDescent="0.25">
      <c r="A44">
        <v>20</v>
      </c>
      <c r="B44" t="s">
        <v>78</v>
      </c>
      <c r="C44" s="17">
        <v>54000000</v>
      </c>
      <c r="D44" s="17">
        <v>73</v>
      </c>
    </row>
    <row r="45" spans="1:4" x14ac:dyDescent="0.25">
      <c r="A45">
        <v>21</v>
      </c>
      <c r="B45" t="s">
        <v>78</v>
      </c>
      <c r="C45" s="17">
        <v>45000000</v>
      </c>
      <c r="D45" s="17">
        <v>105</v>
      </c>
    </row>
    <row r="46" spans="1:4" x14ac:dyDescent="0.25">
      <c r="A46">
        <v>21</v>
      </c>
      <c r="B46" t="s">
        <v>78</v>
      </c>
      <c r="C46" s="17">
        <v>46000000</v>
      </c>
      <c r="D46" s="17">
        <v>114</v>
      </c>
    </row>
    <row r="47" spans="1:4" x14ac:dyDescent="0.25">
      <c r="A47">
        <v>21</v>
      </c>
      <c r="B47" t="s">
        <v>78</v>
      </c>
      <c r="C47" s="17">
        <v>47000000</v>
      </c>
      <c r="D47" s="17">
        <v>104</v>
      </c>
    </row>
    <row r="48" spans="1:4" x14ac:dyDescent="0.25">
      <c r="A48">
        <v>21</v>
      </c>
      <c r="B48" t="s">
        <v>78</v>
      </c>
      <c r="C48" s="17">
        <v>48000000</v>
      </c>
      <c r="D48" s="17">
        <v>98</v>
      </c>
    </row>
    <row r="49" spans="1:4" x14ac:dyDescent="0.25">
      <c r="A49">
        <v>21</v>
      </c>
      <c r="B49" t="s">
        <v>78</v>
      </c>
      <c r="C49" s="17">
        <v>49000000</v>
      </c>
      <c r="D49" s="17">
        <v>99</v>
      </c>
    </row>
    <row r="50" spans="1:4" x14ac:dyDescent="0.25">
      <c r="A50">
        <v>21</v>
      </c>
      <c r="B50" t="s">
        <v>78</v>
      </c>
      <c r="C50" s="17">
        <v>50000000</v>
      </c>
      <c r="D50" s="17">
        <v>99</v>
      </c>
    </row>
    <row r="51" spans="1:4" x14ac:dyDescent="0.25">
      <c r="A51">
        <v>21</v>
      </c>
      <c r="B51" t="s">
        <v>78</v>
      </c>
      <c r="C51" s="17">
        <v>51000000</v>
      </c>
      <c r="D51" s="17">
        <v>79</v>
      </c>
    </row>
    <row r="52" spans="1:4" x14ac:dyDescent="0.25">
      <c r="A52">
        <v>21</v>
      </c>
      <c r="B52" t="s">
        <v>78</v>
      </c>
      <c r="C52" s="17">
        <v>52000000</v>
      </c>
      <c r="D52" s="17">
        <v>71</v>
      </c>
    </row>
    <row r="53" spans="1:4" x14ac:dyDescent="0.25">
      <c r="A53">
        <v>21</v>
      </c>
      <c r="B53" t="s">
        <v>78</v>
      </c>
      <c r="C53" s="17">
        <v>53000000</v>
      </c>
      <c r="D53" s="17">
        <v>69</v>
      </c>
    </row>
    <row r="54" spans="1:4" x14ac:dyDescent="0.25">
      <c r="A54">
        <v>21</v>
      </c>
      <c r="B54" t="s">
        <v>78</v>
      </c>
      <c r="C54" s="17">
        <v>54000000</v>
      </c>
      <c r="D54" s="17">
        <v>84</v>
      </c>
    </row>
    <row r="55" spans="1:4" x14ac:dyDescent="0.25">
      <c r="A55">
        <v>22</v>
      </c>
      <c r="B55" t="s">
        <v>78</v>
      </c>
      <c r="C55" s="17">
        <v>45000000</v>
      </c>
      <c r="D55" s="17">
        <v>118</v>
      </c>
    </row>
    <row r="56" spans="1:4" x14ac:dyDescent="0.25">
      <c r="A56">
        <v>22</v>
      </c>
      <c r="B56" t="s">
        <v>78</v>
      </c>
      <c r="C56" s="17">
        <v>46000000</v>
      </c>
      <c r="D56" s="17">
        <v>99</v>
      </c>
    </row>
    <row r="57" spans="1:4" x14ac:dyDescent="0.25">
      <c r="A57">
        <v>22</v>
      </c>
      <c r="B57" t="s">
        <v>78</v>
      </c>
      <c r="C57" s="17">
        <v>47000000</v>
      </c>
      <c r="D57" s="17">
        <v>105</v>
      </c>
    </row>
    <row r="58" spans="1:4" x14ac:dyDescent="0.25">
      <c r="A58">
        <v>22</v>
      </c>
      <c r="B58" t="s">
        <v>78</v>
      </c>
      <c r="C58" s="17">
        <v>48000000</v>
      </c>
      <c r="D58" s="17">
        <v>99</v>
      </c>
    </row>
    <row r="59" spans="1:4" x14ac:dyDescent="0.25">
      <c r="A59">
        <v>22</v>
      </c>
      <c r="B59" t="s">
        <v>78</v>
      </c>
      <c r="C59" s="17">
        <v>49000000</v>
      </c>
      <c r="D59" s="17">
        <v>128</v>
      </c>
    </row>
    <row r="60" spans="1:4" x14ac:dyDescent="0.25">
      <c r="A60">
        <v>22</v>
      </c>
      <c r="B60" t="s">
        <v>78</v>
      </c>
      <c r="C60" s="17">
        <v>50000000</v>
      </c>
      <c r="D60" s="17">
        <v>90</v>
      </c>
    </row>
    <row r="61" spans="1:4" x14ac:dyDescent="0.25">
      <c r="A61">
        <v>22</v>
      </c>
      <c r="B61" t="s">
        <v>78</v>
      </c>
      <c r="C61" s="17">
        <v>51000000</v>
      </c>
      <c r="D61" s="17">
        <v>99</v>
      </c>
    </row>
    <row r="62" spans="1:4" x14ac:dyDescent="0.25">
      <c r="A62">
        <v>22</v>
      </c>
      <c r="B62" t="s">
        <v>78</v>
      </c>
      <c r="C62" s="17">
        <v>52000000</v>
      </c>
      <c r="D62" s="17">
        <v>90</v>
      </c>
    </row>
    <row r="63" spans="1:4" x14ac:dyDescent="0.25">
      <c r="A63">
        <v>22</v>
      </c>
      <c r="B63" t="s">
        <v>78</v>
      </c>
      <c r="C63" s="17">
        <v>53000000</v>
      </c>
      <c r="D63" s="17">
        <v>66</v>
      </c>
    </row>
    <row r="64" spans="1:4" x14ac:dyDescent="0.25">
      <c r="A64">
        <v>22</v>
      </c>
      <c r="B64" t="s">
        <v>78</v>
      </c>
      <c r="C64" s="17">
        <v>54000000</v>
      </c>
      <c r="D64" s="17">
        <v>79</v>
      </c>
    </row>
    <row r="65" spans="1:4" x14ac:dyDescent="0.25">
      <c r="A65">
        <v>23</v>
      </c>
      <c r="B65" t="s">
        <v>78</v>
      </c>
      <c r="C65" s="17">
        <v>45000000</v>
      </c>
      <c r="D65" s="17">
        <v>156</v>
      </c>
    </row>
    <row r="66" spans="1:4" x14ac:dyDescent="0.25">
      <c r="A66">
        <v>23</v>
      </c>
      <c r="B66" t="s">
        <v>78</v>
      </c>
      <c r="C66" s="17">
        <v>46000000</v>
      </c>
      <c r="D66" s="17">
        <v>123</v>
      </c>
    </row>
    <row r="67" spans="1:4" x14ac:dyDescent="0.25">
      <c r="A67">
        <v>23</v>
      </c>
      <c r="B67" t="s">
        <v>78</v>
      </c>
      <c r="C67" s="17">
        <v>47000000</v>
      </c>
      <c r="D67" s="17">
        <v>122</v>
      </c>
    </row>
    <row r="68" spans="1:4" x14ac:dyDescent="0.25">
      <c r="A68">
        <v>23</v>
      </c>
      <c r="B68" t="s">
        <v>78</v>
      </c>
      <c r="C68" s="17">
        <v>48000000</v>
      </c>
      <c r="D68" s="17">
        <v>121</v>
      </c>
    </row>
    <row r="69" spans="1:4" x14ac:dyDescent="0.25">
      <c r="A69">
        <v>23</v>
      </c>
      <c r="B69" t="s">
        <v>78</v>
      </c>
      <c r="C69" s="17">
        <v>49000000</v>
      </c>
      <c r="D69" s="17">
        <v>152</v>
      </c>
    </row>
    <row r="70" spans="1:4" x14ac:dyDescent="0.25">
      <c r="A70">
        <v>23</v>
      </c>
      <c r="B70" t="s">
        <v>78</v>
      </c>
      <c r="C70" s="17">
        <v>50000000</v>
      </c>
      <c r="D70" s="17">
        <v>105</v>
      </c>
    </row>
    <row r="71" spans="1:4" x14ac:dyDescent="0.25">
      <c r="A71">
        <v>23</v>
      </c>
      <c r="B71" t="s">
        <v>78</v>
      </c>
      <c r="C71" s="17">
        <v>51000000</v>
      </c>
      <c r="D71" s="17">
        <v>95</v>
      </c>
    </row>
    <row r="72" spans="1:4" x14ac:dyDescent="0.25">
      <c r="A72">
        <v>23</v>
      </c>
      <c r="B72" t="s">
        <v>78</v>
      </c>
      <c r="C72" s="17">
        <v>52000000</v>
      </c>
      <c r="D72" s="17">
        <v>90</v>
      </c>
    </row>
    <row r="73" spans="1:4" x14ac:dyDescent="0.25">
      <c r="A73">
        <v>23</v>
      </c>
      <c r="B73" t="s">
        <v>78</v>
      </c>
      <c r="C73" s="17">
        <v>53000000</v>
      </c>
      <c r="D73" s="17">
        <v>93</v>
      </c>
    </row>
    <row r="74" spans="1:4" x14ac:dyDescent="0.25">
      <c r="A74">
        <v>23</v>
      </c>
      <c r="B74" t="s">
        <v>78</v>
      </c>
      <c r="C74" s="17">
        <v>54000000</v>
      </c>
      <c r="D74" s="17">
        <v>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CF66-EAB2-4208-AF0F-C5D3E562A8A0}">
  <dimension ref="A1:E28"/>
  <sheetViews>
    <sheetView workbookViewId="0"/>
  </sheetViews>
  <sheetFormatPr defaultRowHeight="12.5" x14ac:dyDescent="0.25"/>
  <cols>
    <col min="1" max="1" width="12.1796875" customWidth="1"/>
  </cols>
  <sheetData>
    <row r="1" spans="1:5" s="3" customFormat="1" ht="14" x14ac:dyDescent="0.3">
      <c r="A1" s="11" t="s">
        <v>85</v>
      </c>
      <c r="B1" s="16" t="s">
        <v>62</v>
      </c>
    </row>
    <row r="2" spans="1:5" s="3" customFormat="1" ht="14" x14ac:dyDescent="0.3"/>
    <row r="4" spans="1:5" x14ac:dyDescent="0.25">
      <c r="A4" t="s">
        <v>52</v>
      </c>
    </row>
    <row r="5" spans="1:5" x14ac:dyDescent="0.25">
      <c r="B5" t="s">
        <v>53</v>
      </c>
      <c r="C5" t="s">
        <v>53</v>
      </c>
      <c r="D5" t="s">
        <v>54</v>
      </c>
      <c r="E5" t="s">
        <v>54</v>
      </c>
    </row>
    <row r="6" spans="1:5" x14ac:dyDescent="0.25">
      <c r="B6" t="s">
        <v>55</v>
      </c>
      <c r="C6" t="s">
        <v>55</v>
      </c>
      <c r="D6" t="s">
        <v>55</v>
      </c>
      <c r="E6" t="s">
        <v>55</v>
      </c>
    </row>
    <row r="7" spans="1:5" x14ac:dyDescent="0.25">
      <c r="B7" t="s">
        <v>65</v>
      </c>
      <c r="C7" t="s">
        <v>66</v>
      </c>
      <c r="D7" t="s">
        <v>65</v>
      </c>
      <c r="E7" t="s">
        <v>66</v>
      </c>
    </row>
    <row r="8" spans="1:5" x14ac:dyDescent="0.25">
      <c r="A8">
        <v>12</v>
      </c>
      <c r="B8" s="13">
        <v>-0.55333540236036105</v>
      </c>
      <c r="C8" s="13">
        <v>-0.23891407008520099</v>
      </c>
      <c r="D8" s="13">
        <v>-0.45276916235222397</v>
      </c>
      <c r="E8" s="13">
        <v>0.96380871383405897</v>
      </c>
    </row>
    <row r="9" spans="1:5" x14ac:dyDescent="0.25">
      <c r="A9">
        <v>13</v>
      </c>
      <c r="B9" s="13">
        <v>-0.57167037387333097</v>
      </c>
      <c r="C9" s="13">
        <v>-9.1154384965164106E-2</v>
      </c>
      <c r="D9" s="13">
        <v>-0.54560134032527796</v>
      </c>
      <c r="E9" s="13">
        <v>1.4636608705547201</v>
      </c>
    </row>
    <row r="10" spans="1:5" x14ac:dyDescent="0.25">
      <c r="A10">
        <v>14</v>
      </c>
      <c r="B10" s="13">
        <v>-0.54774104808533097</v>
      </c>
      <c r="C10" s="13">
        <v>-6.9316014162964901E-2</v>
      </c>
      <c r="D10" s="13">
        <v>-0.681107018970877</v>
      </c>
      <c r="E10" s="13">
        <v>1.7188286458872</v>
      </c>
    </row>
    <row r="11" spans="1:5" x14ac:dyDescent="0.25">
      <c r="A11">
        <v>15</v>
      </c>
      <c r="B11" s="13"/>
      <c r="C11" s="13"/>
      <c r="D11" s="13"/>
      <c r="E11" s="13"/>
    </row>
    <row r="12" spans="1:5" x14ac:dyDescent="0.25">
      <c r="A12">
        <v>16</v>
      </c>
      <c r="B12" s="13">
        <v>-0.50153330207824098</v>
      </c>
      <c r="C12" s="13">
        <v>-6.1200868861683799E-2</v>
      </c>
      <c r="D12" s="13">
        <v>-0.76480512727650196</v>
      </c>
      <c r="E12" s="13">
        <v>0.20539316734816199</v>
      </c>
    </row>
    <row r="13" spans="1:5" x14ac:dyDescent="0.25">
      <c r="A13">
        <v>17</v>
      </c>
      <c r="B13" s="13">
        <v>-0.50007631012680598</v>
      </c>
      <c r="C13" s="13">
        <v>-0.110256255420337</v>
      </c>
      <c r="D13" s="13">
        <v>-0.95311578665599705</v>
      </c>
      <c r="E13" s="13">
        <v>1.16314082708509</v>
      </c>
    </row>
    <row r="14" spans="1:5" x14ac:dyDescent="0.25">
      <c r="A14">
        <v>18</v>
      </c>
      <c r="B14" s="13"/>
      <c r="C14" s="13"/>
      <c r="D14" s="13">
        <v>-1.0114522995445001</v>
      </c>
      <c r="E14" s="13">
        <v>2.1771643082962302</v>
      </c>
    </row>
    <row r="15" spans="1:5" x14ac:dyDescent="0.25">
      <c r="A15">
        <v>19</v>
      </c>
      <c r="B15" s="13"/>
      <c r="C15" s="13"/>
      <c r="D15" s="13">
        <v>-1.2213341132332201</v>
      </c>
      <c r="E15" s="13">
        <v>1.7653053641141701</v>
      </c>
    </row>
    <row r="16" spans="1:5" x14ac:dyDescent="0.25">
      <c r="B16" s="13"/>
      <c r="C16" s="13"/>
      <c r="D16" s="13"/>
      <c r="E16" s="13"/>
    </row>
    <row r="17" spans="1:5" x14ac:dyDescent="0.25">
      <c r="A17" t="s">
        <v>60</v>
      </c>
      <c r="B17" s="13"/>
      <c r="C17" s="13"/>
      <c r="D17" s="13"/>
      <c r="E17" s="13"/>
    </row>
    <row r="18" spans="1:5" x14ac:dyDescent="0.25">
      <c r="B18" s="13" t="s">
        <v>53</v>
      </c>
      <c r="C18" s="13" t="s">
        <v>53</v>
      </c>
      <c r="D18" s="13" t="s">
        <v>54</v>
      </c>
      <c r="E18" s="13" t="s">
        <v>54</v>
      </c>
    </row>
    <row r="19" spans="1:5" x14ac:dyDescent="0.25">
      <c r="B19" s="13" t="s">
        <v>55</v>
      </c>
      <c r="C19" s="13" t="s">
        <v>55</v>
      </c>
      <c r="D19" s="13" t="s">
        <v>55</v>
      </c>
      <c r="E19" s="13" t="s">
        <v>55</v>
      </c>
    </row>
    <row r="20" spans="1:5" x14ac:dyDescent="0.25">
      <c r="A20" t="s">
        <v>59</v>
      </c>
      <c r="B20" s="13" t="s">
        <v>65</v>
      </c>
      <c r="C20" s="13" t="s">
        <v>66</v>
      </c>
      <c r="D20" s="13" t="s">
        <v>65</v>
      </c>
      <c r="E20" s="13" t="s">
        <v>66</v>
      </c>
    </row>
    <row r="21" spans="1:5" x14ac:dyDescent="0.25">
      <c r="A21">
        <v>12</v>
      </c>
      <c r="B21" s="13">
        <v>3.4730695220419203E-2</v>
      </c>
      <c r="C21" s="13">
        <v>1.33265281363545E-2</v>
      </c>
      <c r="D21" s="13">
        <v>0.24745323385644699</v>
      </c>
      <c r="E21" s="13">
        <v>0.91274685217761398</v>
      </c>
    </row>
    <row r="22" spans="1:5" x14ac:dyDescent="0.25">
      <c r="A22">
        <v>13</v>
      </c>
      <c r="B22" s="13">
        <v>3.7089047458728402E-2</v>
      </c>
      <c r="C22" s="13">
        <v>1.2644304895891601E-2</v>
      </c>
      <c r="D22" s="13">
        <v>0.36540717166220499</v>
      </c>
      <c r="E22" s="13">
        <v>0.92400775222499498</v>
      </c>
    </row>
    <row r="23" spans="1:5" x14ac:dyDescent="0.25">
      <c r="A23">
        <v>14</v>
      </c>
      <c r="B23" s="13">
        <v>3.3736801870132699E-2</v>
      </c>
      <c r="C23" s="13">
        <v>1.19719782733704E-2</v>
      </c>
      <c r="D23" s="13">
        <v>0.204652955085732</v>
      </c>
      <c r="E23" s="13">
        <v>0.68818755204865101</v>
      </c>
    </row>
    <row r="24" spans="1:5" x14ac:dyDescent="0.25">
      <c r="A24">
        <v>15</v>
      </c>
      <c r="B24" s="13"/>
      <c r="C24" s="13"/>
      <c r="D24" s="13"/>
      <c r="E24" s="13"/>
    </row>
    <row r="25" spans="1:5" x14ac:dyDescent="0.25">
      <c r="A25">
        <v>16</v>
      </c>
      <c r="B25" s="13">
        <v>2.7502433846143499E-2</v>
      </c>
      <c r="C25" s="13">
        <v>1.1775556329578E-2</v>
      </c>
      <c r="D25" s="13">
        <v>0.36733964881570502</v>
      </c>
      <c r="E25" s="13">
        <v>0.60983714019954305</v>
      </c>
    </row>
    <row r="26" spans="1:5" x14ac:dyDescent="0.25">
      <c r="A26">
        <v>17</v>
      </c>
      <c r="B26" s="13">
        <v>2.9673665862543899E-2</v>
      </c>
      <c r="C26" s="13">
        <v>1.2334872546821401E-2</v>
      </c>
      <c r="D26" s="13">
        <v>0.29445579734592398</v>
      </c>
      <c r="E26" s="13">
        <v>0.95368234723458301</v>
      </c>
    </row>
    <row r="27" spans="1:5" x14ac:dyDescent="0.25">
      <c r="A27">
        <v>18</v>
      </c>
      <c r="B27" s="13"/>
      <c r="C27" s="13"/>
      <c r="D27" s="13">
        <v>0.22479890848744499</v>
      </c>
      <c r="E27" s="13">
        <v>1.16481907801565</v>
      </c>
    </row>
    <row r="28" spans="1:5" x14ac:dyDescent="0.25">
      <c r="A28">
        <v>19</v>
      </c>
      <c r="B28" s="13"/>
      <c r="C28" s="13"/>
      <c r="D28" s="13">
        <v>0.31900223443560199</v>
      </c>
      <c r="E28" s="13">
        <v>1.4387375790803401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FD3D-C128-4B10-9AAF-BE5ABB65FAB2}">
  <dimension ref="A1:E28"/>
  <sheetViews>
    <sheetView workbookViewId="0"/>
  </sheetViews>
  <sheetFormatPr defaultRowHeight="12.5" x14ac:dyDescent="0.25"/>
  <cols>
    <col min="1" max="1" width="13.36328125" bestFit="1" customWidth="1"/>
  </cols>
  <sheetData>
    <row r="1" spans="1:5" s="3" customFormat="1" ht="14" x14ac:dyDescent="0.3">
      <c r="A1" s="11" t="s">
        <v>87</v>
      </c>
      <c r="B1" s="16" t="s">
        <v>63</v>
      </c>
    </row>
    <row r="2" spans="1:5" s="3" customFormat="1" ht="14" x14ac:dyDescent="0.3"/>
    <row r="4" spans="1:5" x14ac:dyDescent="0.25">
      <c r="A4" t="s">
        <v>52</v>
      </c>
    </row>
    <row r="5" spans="1:5" x14ac:dyDescent="0.25">
      <c r="B5" t="s">
        <v>53</v>
      </c>
      <c r="C5" t="s">
        <v>53</v>
      </c>
      <c r="D5" t="s">
        <v>54</v>
      </c>
      <c r="E5" t="s">
        <v>54</v>
      </c>
    </row>
    <row r="6" spans="1:5" x14ac:dyDescent="0.25">
      <c r="B6" t="s">
        <v>56</v>
      </c>
      <c r="C6" t="s">
        <v>56</v>
      </c>
      <c r="D6" t="s">
        <v>56</v>
      </c>
      <c r="E6" t="s">
        <v>56</v>
      </c>
    </row>
    <row r="7" spans="1:5" x14ac:dyDescent="0.25">
      <c r="B7" t="s">
        <v>65</v>
      </c>
      <c r="C7" t="s">
        <v>66</v>
      </c>
      <c r="D7" t="s">
        <v>65</v>
      </c>
      <c r="E7" t="s">
        <v>66</v>
      </c>
    </row>
    <row r="8" spans="1:5" x14ac:dyDescent="0.25">
      <c r="A8">
        <v>12</v>
      </c>
      <c r="B8" s="13">
        <v>0.58223026900230102</v>
      </c>
      <c r="C8" s="13">
        <v>0.16901143867969101</v>
      </c>
      <c r="D8" s="13">
        <v>-0.778751652399574</v>
      </c>
      <c r="E8" s="13">
        <v>1.0503193406989</v>
      </c>
    </row>
    <row r="9" spans="1:5" x14ac:dyDescent="0.25">
      <c r="A9">
        <v>13</v>
      </c>
      <c r="B9" s="13">
        <v>0.59878978923391302</v>
      </c>
      <c r="C9" s="13">
        <v>5.4199077924777697E-2</v>
      </c>
      <c r="D9" s="13">
        <v>-0.40211447511642601</v>
      </c>
      <c r="E9" s="13">
        <v>0.32663549503851003</v>
      </c>
    </row>
    <row r="10" spans="1:5" x14ac:dyDescent="0.25">
      <c r="A10">
        <v>14</v>
      </c>
      <c r="B10" s="13">
        <v>0.56432392440163703</v>
      </c>
      <c r="C10" s="13">
        <v>4.0786379890185499E-2</v>
      </c>
      <c r="D10" s="13">
        <v>-0.68662122652427005</v>
      </c>
      <c r="E10" s="13">
        <v>0.90614266190651904</v>
      </c>
    </row>
    <row r="11" spans="1:5" x14ac:dyDescent="0.25">
      <c r="A11">
        <v>15</v>
      </c>
      <c r="B11" s="13">
        <v>0.46535845854144298</v>
      </c>
      <c r="C11" s="13">
        <v>1.9527115251769801E-2</v>
      </c>
      <c r="D11" s="13">
        <v>-0.73208520339205296</v>
      </c>
      <c r="E11" s="13">
        <v>0.31391573563986302</v>
      </c>
    </row>
    <row r="12" spans="1:5" x14ac:dyDescent="0.25">
      <c r="A12">
        <v>16</v>
      </c>
      <c r="B12" s="13"/>
      <c r="C12" s="13"/>
      <c r="D12" s="13"/>
      <c r="E12" s="13"/>
    </row>
    <row r="13" spans="1:5" x14ac:dyDescent="0.25">
      <c r="A13">
        <v>17</v>
      </c>
      <c r="B13" s="13">
        <v>0.48473163687568799</v>
      </c>
      <c r="C13" s="13">
        <v>5.95015341935662E-2</v>
      </c>
      <c r="D13" s="13">
        <v>-0.47045425142694802</v>
      </c>
      <c r="E13" s="13">
        <v>0.21054464488150099</v>
      </c>
    </row>
    <row r="14" spans="1:5" x14ac:dyDescent="0.25">
      <c r="A14">
        <v>18</v>
      </c>
      <c r="B14" s="13"/>
      <c r="C14" s="13"/>
      <c r="D14" s="13">
        <v>-1.04689603722619</v>
      </c>
      <c r="E14" s="13">
        <v>0.63336191677731202</v>
      </c>
    </row>
    <row r="15" spans="1:5" x14ac:dyDescent="0.25">
      <c r="A15">
        <v>19</v>
      </c>
      <c r="B15" s="13"/>
      <c r="C15" s="13"/>
      <c r="D15" s="13">
        <v>-0.71744461376123103</v>
      </c>
      <c r="E15" s="13">
        <v>0.95336811475699501</v>
      </c>
    </row>
    <row r="17" spans="1:5" x14ac:dyDescent="0.25">
      <c r="A17" t="s">
        <v>60</v>
      </c>
    </row>
    <row r="18" spans="1:5" x14ac:dyDescent="0.25">
      <c r="B18" t="s">
        <v>53</v>
      </c>
      <c r="C18" t="s">
        <v>53</v>
      </c>
      <c r="D18" t="s">
        <v>54</v>
      </c>
      <c r="E18" t="s">
        <v>54</v>
      </c>
    </row>
    <row r="19" spans="1:5" x14ac:dyDescent="0.25">
      <c r="B19" t="s">
        <v>56</v>
      </c>
      <c r="C19" t="s">
        <v>56</v>
      </c>
      <c r="D19" t="s">
        <v>56</v>
      </c>
      <c r="E19" t="s">
        <v>56</v>
      </c>
    </row>
    <row r="20" spans="1:5" x14ac:dyDescent="0.25">
      <c r="A20" t="s">
        <v>59</v>
      </c>
      <c r="B20" t="s">
        <v>65</v>
      </c>
      <c r="C20" t="s">
        <v>66</v>
      </c>
      <c r="D20" t="s">
        <v>65</v>
      </c>
      <c r="E20" t="s">
        <v>66</v>
      </c>
    </row>
    <row r="21" spans="1:5" x14ac:dyDescent="0.25">
      <c r="A21">
        <v>12</v>
      </c>
      <c r="B21" s="13">
        <v>4.5957464913744299E-2</v>
      </c>
      <c r="C21" s="13">
        <v>1.4007422990966601E-2</v>
      </c>
      <c r="D21" s="13">
        <v>0.19569167200517601</v>
      </c>
      <c r="E21" s="13">
        <v>0.48181789250410101</v>
      </c>
    </row>
    <row r="22" spans="1:5" x14ac:dyDescent="0.25">
      <c r="A22">
        <v>13</v>
      </c>
      <c r="B22" s="13">
        <v>4.3742146142520699E-2</v>
      </c>
      <c r="C22" s="13">
        <v>1.3304416908522399E-2</v>
      </c>
      <c r="D22" s="13">
        <v>0.23677002903098299</v>
      </c>
      <c r="E22" s="13">
        <v>0.49167647557671601</v>
      </c>
    </row>
    <row r="23" spans="1:5" x14ac:dyDescent="0.25">
      <c r="A23">
        <v>14</v>
      </c>
      <c r="B23" s="13">
        <v>4.6243244765713003E-2</v>
      </c>
      <c r="C23" s="13">
        <v>1.2799268820431999E-2</v>
      </c>
      <c r="D23" s="13">
        <v>0.27604327271856</v>
      </c>
      <c r="E23" s="13">
        <v>0.58032947463248696</v>
      </c>
    </row>
    <row r="24" spans="1:5" x14ac:dyDescent="0.25">
      <c r="A24">
        <v>15</v>
      </c>
      <c r="B24" s="13">
        <v>3.8447122822901199E-2</v>
      </c>
      <c r="C24" s="13">
        <v>1.20815799591117E-2</v>
      </c>
      <c r="D24" s="13">
        <v>0.34254079498973999</v>
      </c>
      <c r="E24" s="13">
        <v>0.57720195346351999</v>
      </c>
    </row>
    <row r="25" spans="1:5" x14ac:dyDescent="0.25">
      <c r="A25">
        <v>16</v>
      </c>
      <c r="B25" s="13"/>
      <c r="C25" s="13"/>
      <c r="D25" s="13"/>
      <c r="E25" s="13"/>
    </row>
    <row r="26" spans="1:5" x14ac:dyDescent="0.25">
      <c r="A26">
        <v>17</v>
      </c>
      <c r="B26" s="13">
        <v>4.0905531362323798E-2</v>
      </c>
      <c r="C26" s="13">
        <v>1.23094124900659E-2</v>
      </c>
      <c r="D26" s="13">
        <v>0.120723497685851</v>
      </c>
      <c r="E26" s="13">
        <v>0.46569282956182301</v>
      </c>
    </row>
    <row r="27" spans="1:5" x14ac:dyDescent="0.25">
      <c r="A27">
        <v>18</v>
      </c>
      <c r="B27" s="13"/>
      <c r="C27" s="13"/>
      <c r="D27" s="13">
        <v>0.28613179097812003</v>
      </c>
      <c r="E27" s="13">
        <v>0.89021978344073305</v>
      </c>
    </row>
    <row r="28" spans="1:5" x14ac:dyDescent="0.25">
      <c r="A28">
        <v>19</v>
      </c>
      <c r="B28" s="13"/>
      <c r="C28" s="13"/>
      <c r="D28" s="13">
        <v>0.29933024434863797</v>
      </c>
      <c r="E28" s="13">
        <v>0.73539350338652099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4216-34CA-4909-9089-137597A0EABC}">
  <dimension ref="A1:E28"/>
  <sheetViews>
    <sheetView workbookViewId="0"/>
  </sheetViews>
  <sheetFormatPr defaultRowHeight="12.5" x14ac:dyDescent="0.25"/>
  <cols>
    <col min="1" max="1" width="13.36328125" bestFit="1" customWidth="1"/>
  </cols>
  <sheetData>
    <row r="1" spans="1:5" s="3" customFormat="1" ht="14" x14ac:dyDescent="0.3">
      <c r="A1" s="11" t="s">
        <v>88</v>
      </c>
      <c r="B1" s="16" t="s">
        <v>64</v>
      </c>
    </row>
    <row r="2" spans="1:5" s="3" customFormat="1" ht="14" x14ac:dyDescent="0.3"/>
    <row r="4" spans="1:5" x14ac:dyDescent="0.25">
      <c r="A4" t="s">
        <v>52</v>
      </c>
    </row>
    <row r="5" spans="1:5" x14ac:dyDescent="0.25">
      <c r="B5" t="s">
        <v>53</v>
      </c>
      <c r="C5" t="s">
        <v>53</v>
      </c>
      <c r="D5" t="s">
        <v>54</v>
      </c>
      <c r="E5" t="s">
        <v>54</v>
      </c>
    </row>
    <row r="6" spans="1:5" x14ac:dyDescent="0.25">
      <c r="B6" t="s">
        <v>57</v>
      </c>
      <c r="C6" t="s">
        <v>57</v>
      </c>
      <c r="D6" t="s">
        <v>57</v>
      </c>
      <c r="E6" t="s">
        <v>57</v>
      </c>
    </row>
    <row r="7" spans="1:5" x14ac:dyDescent="0.25">
      <c r="B7" t="s">
        <v>65</v>
      </c>
      <c r="C7" t="s">
        <v>66</v>
      </c>
      <c r="D7" t="s">
        <v>65</v>
      </c>
      <c r="E7" t="s">
        <v>66</v>
      </c>
    </row>
    <row r="8" spans="1:5" x14ac:dyDescent="0.25">
      <c r="A8">
        <v>12</v>
      </c>
      <c r="B8" s="13">
        <v>-0.26779112403655397</v>
      </c>
      <c r="C8" s="13">
        <v>-2.4358758522676001E-2</v>
      </c>
      <c r="D8" s="13">
        <v>4.6362130051617198E-2</v>
      </c>
      <c r="E8" s="13">
        <v>0.54547709209602802</v>
      </c>
    </row>
    <row r="9" spans="1:5" x14ac:dyDescent="0.25">
      <c r="A9">
        <v>13</v>
      </c>
      <c r="B9" s="13">
        <v>-0.23259565256856499</v>
      </c>
      <c r="C9" s="13">
        <v>-3.1529563923518598E-2</v>
      </c>
      <c r="D9" s="13">
        <v>-0.456245682867086</v>
      </c>
      <c r="E9" s="13">
        <v>0.71175643197471805</v>
      </c>
    </row>
    <row r="10" spans="1:5" x14ac:dyDescent="0.25">
      <c r="A10">
        <v>14</v>
      </c>
      <c r="B10" s="13">
        <v>-0.239282407270379</v>
      </c>
      <c r="C10" s="13">
        <v>-8.87654338888971E-2</v>
      </c>
      <c r="D10" s="13">
        <v>-0.14945807019397001</v>
      </c>
      <c r="E10" s="13">
        <v>-0.36828700774924999</v>
      </c>
    </row>
    <row r="11" spans="1:5" x14ac:dyDescent="0.25">
      <c r="A11">
        <v>15</v>
      </c>
      <c r="B11" s="13">
        <v>-0.233032118602299</v>
      </c>
      <c r="C11" s="13">
        <v>-6.5483286543586997E-2</v>
      </c>
      <c r="D11" s="13">
        <v>-1.58615265890736E-2</v>
      </c>
      <c r="E11" s="13">
        <v>0.33303023159274198</v>
      </c>
    </row>
    <row r="12" spans="1:5" x14ac:dyDescent="0.25">
      <c r="A12">
        <v>16</v>
      </c>
      <c r="B12" s="13">
        <v>-0.214939306348822</v>
      </c>
      <c r="C12" s="13">
        <v>-6.7434302233166696E-2</v>
      </c>
      <c r="D12" s="13">
        <v>-0.246846452817511</v>
      </c>
      <c r="E12" s="13">
        <v>0.36565129827304699</v>
      </c>
    </row>
    <row r="13" spans="1:5" x14ac:dyDescent="0.25">
      <c r="A13">
        <v>17</v>
      </c>
      <c r="B13" s="13"/>
      <c r="C13" s="13"/>
      <c r="D13" s="13"/>
      <c r="E13" s="13"/>
    </row>
    <row r="14" spans="1:5" x14ac:dyDescent="0.25">
      <c r="A14">
        <v>18</v>
      </c>
      <c r="B14" s="13">
        <v>-0.438269091401007</v>
      </c>
      <c r="C14" s="13">
        <v>-3.8549601394027001E-2</v>
      </c>
      <c r="D14" s="13">
        <v>-0.78553308689392498</v>
      </c>
      <c r="E14" s="13">
        <v>-0.545023542001151</v>
      </c>
    </row>
    <row r="15" spans="1:5" x14ac:dyDescent="0.25">
      <c r="A15">
        <v>19</v>
      </c>
      <c r="B15" s="13">
        <v>-0.68424613637811105</v>
      </c>
      <c r="C15" s="13">
        <v>-0.18298015375896101</v>
      </c>
      <c r="D15" s="13">
        <v>-0.35646313977143901</v>
      </c>
      <c r="E15" s="13">
        <v>0.38510317151409401</v>
      </c>
    </row>
    <row r="16" spans="1:5" x14ac:dyDescent="0.25">
      <c r="B16" s="13"/>
      <c r="C16" s="13"/>
      <c r="D16" s="13"/>
      <c r="E16" s="13"/>
    </row>
    <row r="17" spans="1:5" x14ac:dyDescent="0.25">
      <c r="A17" t="s">
        <v>60</v>
      </c>
      <c r="B17" s="13"/>
      <c r="C17" s="13"/>
      <c r="D17" s="13"/>
      <c r="E17" s="13"/>
    </row>
    <row r="18" spans="1:5" x14ac:dyDescent="0.25">
      <c r="B18" t="s">
        <v>53</v>
      </c>
      <c r="C18" t="s">
        <v>53</v>
      </c>
      <c r="D18" t="s">
        <v>54</v>
      </c>
      <c r="E18" t="s">
        <v>54</v>
      </c>
    </row>
    <row r="19" spans="1:5" x14ac:dyDescent="0.25">
      <c r="B19" s="13" t="s">
        <v>57</v>
      </c>
      <c r="C19" s="13" t="s">
        <v>57</v>
      </c>
      <c r="D19" s="13" t="s">
        <v>57</v>
      </c>
      <c r="E19" s="13" t="s">
        <v>57</v>
      </c>
    </row>
    <row r="20" spans="1:5" x14ac:dyDescent="0.25">
      <c r="A20" t="s">
        <v>59</v>
      </c>
      <c r="B20" t="s">
        <v>65</v>
      </c>
      <c r="C20" t="s">
        <v>66</v>
      </c>
      <c r="D20" t="s">
        <v>65</v>
      </c>
      <c r="E20" t="s">
        <v>66</v>
      </c>
    </row>
    <row r="21" spans="1:5" x14ac:dyDescent="0.25">
      <c r="A21">
        <v>12</v>
      </c>
      <c r="B21" s="13">
        <v>7.4240660945783202E-2</v>
      </c>
      <c r="C21" s="13">
        <v>3.9479110613617897E-2</v>
      </c>
      <c r="D21" s="13">
        <v>0.41500129471569303</v>
      </c>
      <c r="E21" s="13">
        <v>0.56204484062329396</v>
      </c>
    </row>
    <row r="22" spans="1:5" x14ac:dyDescent="0.25">
      <c r="A22">
        <v>13</v>
      </c>
      <c r="B22" s="13">
        <v>4.3979116328473601E-2</v>
      </c>
      <c r="C22" s="13">
        <v>3.6294623984992301E-2</v>
      </c>
      <c r="D22" s="13">
        <v>0.25693736665308098</v>
      </c>
      <c r="E22" s="13">
        <v>0.52765225048159403</v>
      </c>
    </row>
    <row r="23" spans="1:5" x14ac:dyDescent="0.25">
      <c r="A23">
        <v>14</v>
      </c>
      <c r="B23" s="13">
        <v>4.2482084984434301E-2</v>
      </c>
      <c r="C23" s="13">
        <v>3.5524437649126397E-2</v>
      </c>
      <c r="D23" s="13">
        <v>0.29475816721592202</v>
      </c>
      <c r="E23" s="13">
        <v>0.53340044460356595</v>
      </c>
    </row>
    <row r="24" spans="1:5" x14ac:dyDescent="0.25">
      <c r="A24">
        <v>15</v>
      </c>
      <c r="B24" s="13">
        <v>4.10154789906262E-2</v>
      </c>
      <c r="C24" s="13">
        <v>3.3428514543835199E-2</v>
      </c>
      <c r="D24" s="13">
        <v>0.221836813093401</v>
      </c>
      <c r="E24" s="13">
        <v>0.45397286917295099</v>
      </c>
    </row>
    <row r="25" spans="1:5" x14ac:dyDescent="0.25">
      <c r="A25">
        <v>16</v>
      </c>
      <c r="B25" s="13">
        <v>6.2828595381275706E-2</v>
      </c>
      <c r="C25" s="13">
        <v>3.2241651559735303E-2</v>
      </c>
      <c r="D25" s="13">
        <v>0.36619085618120301</v>
      </c>
      <c r="E25" s="13">
        <v>0.62392831785223302</v>
      </c>
    </row>
    <row r="26" spans="1:5" x14ac:dyDescent="0.25">
      <c r="A26">
        <v>17</v>
      </c>
      <c r="B26" s="13"/>
      <c r="C26" s="13"/>
      <c r="D26" s="13"/>
      <c r="E26" s="13"/>
    </row>
    <row r="27" spans="1:5" x14ac:dyDescent="0.25">
      <c r="A27">
        <v>18</v>
      </c>
      <c r="B27" s="13">
        <v>6.2556318968760696E-2</v>
      </c>
      <c r="C27" s="13">
        <v>3.8973640264771903E-2</v>
      </c>
      <c r="D27" s="13">
        <v>0.48185882068786801</v>
      </c>
      <c r="E27" s="13">
        <v>0.55329273112248401</v>
      </c>
    </row>
    <row r="28" spans="1:5" x14ac:dyDescent="0.25">
      <c r="A28">
        <v>19</v>
      </c>
      <c r="B28" s="13">
        <v>4.8756197481122997E-2</v>
      </c>
      <c r="C28" s="13">
        <v>4.0330406647143498E-2</v>
      </c>
      <c r="D28" s="13">
        <v>0.212823155429188</v>
      </c>
      <c r="E28" s="13">
        <v>0.73261761083931998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211CC-6ADD-41FE-AEF0-214E2556B82C}">
  <dimension ref="A1:E28"/>
  <sheetViews>
    <sheetView workbookViewId="0"/>
  </sheetViews>
  <sheetFormatPr defaultRowHeight="12.5" x14ac:dyDescent="0.25"/>
  <cols>
    <col min="1" max="1" width="13.36328125" bestFit="1" customWidth="1"/>
  </cols>
  <sheetData>
    <row r="1" spans="1:5" s="3" customFormat="1" ht="14" x14ac:dyDescent="0.3">
      <c r="A1" s="11" t="s">
        <v>86</v>
      </c>
      <c r="B1" s="16" t="s">
        <v>61</v>
      </c>
    </row>
    <row r="2" spans="1:5" s="3" customFormat="1" ht="14" x14ac:dyDescent="0.3"/>
    <row r="4" spans="1:5" x14ac:dyDescent="0.25">
      <c r="A4" t="s">
        <v>52</v>
      </c>
    </row>
    <row r="5" spans="1:5" x14ac:dyDescent="0.25">
      <c r="B5" t="s">
        <v>53</v>
      </c>
      <c r="C5" t="s">
        <v>53</v>
      </c>
      <c r="D5" t="s">
        <v>54</v>
      </c>
      <c r="E5" t="s">
        <v>54</v>
      </c>
    </row>
    <row r="6" spans="1:5" x14ac:dyDescent="0.25">
      <c r="B6" t="s">
        <v>58</v>
      </c>
      <c r="C6" t="s">
        <v>58</v>
      </c>
      <c r="D6" t="s">
        <v>58</v>
      </c>
      <c r="E6" t="s">
        <v>58</v>
      </c>
    </row>
    <row r="7" spans="1:5" x14ac:dyDescent="0.25">
      <c r="B7" t="s">
        <v>65</v>
      </c>
      <c r="C7" t="s">
        <v>66</v>
      </c>
      <c r="D7" t="s">
        <v>65</v>
      </c>
      <c r="E7" t="s">
        <v>66</v>
      </c>
    </row>
    <row r="8" spans="1:5" x14ac:dyDescent="0.25">
      <c r="A8">
        <v>12</v>
      </c>
      <c r="B8" s="13">
        <v>3.1231712345236199E-2</v>
      </c>
      <c r="C8" s="13">
        <v>-1.5376893223058999E-2</v>
      </c>
      <c r="D8" s="13">
        <v>-0.12516399342992299</v>
      </c>
      <c r="E8" s="13">
        <v>0.40009323483049403</v>
      </c>
    </row>
    <row r="9" spans="1:5" x14ac:dyDescent="0.25">
      <c r="A9">
        <v>13</v>
      </c>
      <c r="B9" s="13">
        <v>5.5688741327147899E-2</v>
      </c>
      <c r="C9" s="13">
        <v>9.3397903508082303E-3</v>
      </c>
      <c r="D9" s="13">
        <v>-0.158935573930827</v>
      </c>
      <c r="E9" s="13">
        <v>0.63518271514565605</v>
      </c>
    </row>
    <row r="10" spans="1:5" x14ac:dyDescent="0.25">
      <c r="A10">
        <v>14</v>
      </c>
      <c r="B10" s="13">
        <v>1.38227193695055E-2</v>
      </c>
      <c r="C10" s="13">
        <v>-6.0874518946726604E-3</v>
      </c>
      <c r="D10" s="13">
        <v>-0.82933900211682399</v>
      </c>
      <c r="E10" s="13">
        <v>-0.25242280722538202</v>
      </c>
    </row>
    <row r="11" spans="1:5" x14ac:dyDescent="0.25">
      <c r="A11">
        <v>15</v>
      </c>
      <c r="B11" s="13">
        <v>3.9055870357751401E-3</v>
      </c>
      <c r="C11" s="13">
        <v>2.31480520425596E-2</v>
      </c>
      <c r="D11" s="13">
        <v>-3.0804399900597201E-2</v>
      </c>
      <c r="E11" s="13">
        <v>0.46269288948623699</v>
      </c>
    </row>
    <row r="12" spans="1:5" x14ac:dyDescent="0.25">
      <c r="A12">
        <v>16</v>
      </c>
      <c r="B12" s="13">
        <v>-2.6032940428432998E-2</v>
      </c>
      <c r="C12" s="13">
        <v>9.7251770112146599E-2</v>
      </c>
      <c r="D12" s="13">
        <v>-0.17813795382688599</v>
      </c>
      <c r="E12" s="13">
        <v>0.17856799995702899</v>
      </c>
    </row>
    <row r="13" spans="1:5" x14ac:dyDescent="0.25">
      <c r="A13">
        <v>17</v>
      </c>
      <c r="B13" s="13">
        <v>-2.90956513940883E-2</v>
      </c>
      <c r="C13" s="13">
        <v>2.43810752276073E-2</v>
      </c>
      <c r="D13" s="13">
        <v>-0.121203953382557</v>
      </c>
      <c r="E13" s="13">
        <v>-0.45848338403906602</v>
      </c>
    </row>
    <row r="14" spans="1:5" x14ac:dyDescent="0.25">
      <c r="A14">
        <v>18</v>
      </c>
      <c r="B14" s="13"/>
      <c r="C14" s="13"/>
      <c r="D14" s="13"/>
      <c r="E14" s="13"/>
    </row>
    <row r="15" spans="1:5" x14ac:dyDescent="0.25">
      <c r="A15">
        <v>19</v>
      </c>
      <c r="B15" s="13">
        <v>0.41086112417412501</v>
      </c>
      <c r="C15" s="13">
        <v>0.16203965925973399</v>
      </c>
      <c r="D15" s="13">
        <v>-6.6547413906938094E-2</v>
      </c>
      <c r="E15" s="13">
        <v>-0.62734722225501804</v>
      </c>
    </row>
    <row r="17" spans="1:5" x14ac:dyDescent="0.25">
      <c r="A17" t="s">
        <v>60</v>
      </c>
      <c r="B17" s="13"/>
      <c r="C17" s="13"/>
      <c r="D17" s="13"/>
      <c r="E17" s="13"/>
    </row>
    <row r="18" spans="1:5" x14ac:dyDescent="0.25">
      <c r="B18" t="s">
        <v>53</v>
      </c>
      <c r="C18" t="s">
        <v>53</v>
      </c>
      <c r="D18" t="s">
        <v>54</v>
      </c>
      <c r="E18" t="s">
        <v>54</v>
      </c>
    </row>
    <row r="19" spans="1:5" x14ac:dyDescent="0.25">
      <c r="B19" s="13" t="s">
        <v>58</v>
      </c>
      <c r="C19" s="13" t="s">
        <v>58</v>
      </c>
      <c r="D19" s="13" t="s">
        <v>58</v>
      </c>
      <c r="E19" s="13" t="s">
        <v>58</v>
      </c>
    </row>
    <row r="20" spans="1:5" x14ac:dyDescent="0.25">
      <c r="A20" t="s">
        <v>59</v>
      </c>
      <c r="B20" t="s">
        <v>65</v>
      </c>
      <c r="C20" t="s">
        <v>66</v>
      </c>
      <c r="D20" t="s">
        <v>65</v>
      </c>
      <c r="E20" t="s">
        <v>66</v>
      </c>
    </row>
    <row r="21" spans="1:5" x14ac:dyDescent="0.25">
      <c r="A21">
        <v>12</v>
      </c>
      <c r="B21" s="13">
        <v>7.3733951500103395E-2</v>
      </c>
      <c r="C21" s="13">
        <v>5.0290956894390303E-2</v>
      </c>
      <c r="D21" s="13">
        <v>0.283726063993754</v>
      </c>
      <c r="E21" s="13">
        <v>0.40786895307237397</v>
      </c>
    </row>
    <row r="22" spans="1:5" x14ac:dyDescent="0.25">
      <c r="A22">
        <v>13</v>
      </c>
      <c r="B22" s="13">
        <v>5.8041609760648101E-2</v>
      </c>
      <c r="C22" s="13">
        <v>4.4531315945172602E-2</v>
      </c>
      <c r="D22" s="13">
        <v>0.30928852036944299</v>
      </c>
      <c r="E22" s="13">
        <v>0.51611603571870301</v>
      </c>
    </row>
    <row r="23" spans="1:5" x14ac:dyDescent="0.25">
      <c r="A23">
        <v>14</v>
      </c>
      <c r="B23" s="13">
        <v>5.9360182318391103E-2</v>
      </c>
      <c r="C23" s="13">
        <v>4.3634079187454301E-2</v>
      </c>
      <c r="D23" s="13">
        <v>0.56380047623267604</v>
      </c>
      <c r="E23" s="13">
        <v>0.52204420037420296</v>
      </c>
    </row>
    <row r="24" spans="1:5" x14ac:dyDescent="0.25">
      <c r="A24">
        <v>15</v>
      </c>
      <c r="B24" s="13">
        <v>6.9115310535982993E-2</v>
      </c>
      <c r="C24" s="13">
        <v>4.0135856662861999E-2</v>
      </c>
      <c r="D24" s="13">
        <v>0.22648911043020301</v>
      </c>
      <c r="E24" s="13">
        <v>0.40733714190151099</v>
      </c>
    </row>
    <row r="25" spans="1:5" x14ac:dyDescent="0.25">
      <c r="A25">
        <v>16</v>
      </c>
      <c r="B25" s="13">
        <v>6.5555270075707994E-2</v>
      </c>
      <c r="C25" s="13">
        <v>4.0431158082477103E-2</v>
      </c>
      <c r="D25" s="13">
        <v>0.315749657778715</v>
      </c>
      <c r="E25" s="13">
        <v>0.35123706271003002</v>
      </c>
    </row>
    <row r="26" spans="1:5" x14ac:dyDescent="0.25">
      <c r="A26">
        <v>17</v>
      </c>
      <c r="B26" s="13">
        <v>4.6616678225293501E-2</v>
      </c>
      <c r="C26" s="13">
        <v>3.9064337789899199E-2</v>
      </c>
      <c r="D26" s="13">
        <v>0.43008363730910198</v>
      </c>
      <c r="E26" s="13">
        <v>0.41722821029474799</v>
      </c>
    </row>
    <row r="27" spans="1:5" x14ac:dyDescent="0.25">
      <c r="A27">
        <v>18</v>
      </c>
      <c r="B27" s="13"/>
      <c r="C27" s="13"/>
      <c r="D27" s="13"/>
      <c r="E27" s="13"/>
    </row>
    <row r="28" spans="1:5" x14ac:dyDescent="0.25">
      <c r="A28">
        <v>19</v>
      </c>
      <c r="B28" s="13">
        <v>6.2885961418174999E-2</v>
      </c>
      <c r="C28" s="13">
        <v>5.2965265590074799E-2</v>
      </c>
      <c r="D28" s="13">
        <v>0.41679130685257598</v>
      </c>
      <c r="E28" s="13">
        <v>0.69702570121460306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D5ED-9BD4-4240-BBAA-E42181904374}">
  <dimension ref="A1:Y21"/>
  <sheetViews>
    <sheetView workbookViewId="0"/>
  </sheetViews>
  <sheetFormatPr defaultRowHeight="12.5" x14ac:dyDescent="0.25"/>
  <cols>
    <col min="1" max="1" width="11.08984375" customWidth="1"/>
    <col min="2" max="2" width="27.08984375" customWidth="1"/>
    <col min="3" max="6" width="10" bestFit="1" customWidth="1"/>
    <col min="7" max="9" width="9" bestFit="1" customWidth="1"/>
  </cols>
  <sheetData>
    <row r="1" spans="1:25" ht="13" x14ac:dyDescent="0.3">
      <c r="A1" s="1" t="s">
        <v>17</v>
      </c>
      <c r="B1" t="s">
        <v>15</v>
      </c>
    </row>
    <row r="2" spans="1:25" x14ac:dyDescent="0.25">
      <c r="A2" s="8"/>
      <c r="B2" s="8"/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24</v>
      </c>
    </row>
    <row r="3" spans="1:25" x14ac:dyDescent="0.25">
      <c r="A3" s="24" t="s">
        <v>35</v>
      </c>
      <c r="B3" s="8" t="s">
        <v>25</v>
      </c>
      <c r="C3" s="9">
        <v>361.767124158505</v>
      </c>
      <c r="D3" s="9">
        <v>435.33322446</v>
      </c>
      <c r="E3" s="9">
        <v>414.84097033199998</v>
      </c>
      <c r="F3" s="9">
        <v>391.87514767199997</v>
      </c>
      <c r="G3" s="9">
        <v>337.23938137800002</v>
      </c>
      <c r="H3" s="9">
        <v>312.302334438</v>
      </c>
      <c r="I3" s="9">
        <v>255.46895409008599</v>
      </c>
      <c r="K3" s="6"/>
      <c r="L3" s="6"/>
      <c r="M3" s="6"/>
      <c r="N3" s="6"/>
      <c r="O3" s="6"/>
      <c r="P3" s="6"/>
      <c r="Q3" s="6"/>
      <c r="S3" s="6"/>
      <c r="T3" s="6"/>
      <c r="U3" s="6"/>
      <c r="V3" s="6"/>
      <c r="W3" s="6"/>
      <c r="X3" s="6"/>
      <c r="Y3" s="6"/>
    </row>
    <row r="4" spans="1:25" x14ac:dyDescent="0.25">
      <c r="A4" s="25"/>
      <c r="B4" t="s">
        <v>26</v>
      </c>
      <c r="C4" s="6">
        <v>387.42180993220444</v>
      </c>
      <c r="D4" s="6">
        <v>679.33051799999998</v>
      </c>
      <c r="E4" s="6">
        <v>417.56041199999999</v>
      </c>
      <c r="F4" s="6">
        <v>396.36445199999997</v>
      </c>
      <c r="G4" s="6">
        <v>259.65051</v>
      </c>
      <c r="H4" s="6">
        <v>274.48768200000001</v>
      </c>
      <c r="I4" s="6">
        <v>262.83512890855729</v>
      </c>
      <c r="K4" s="6"/>
      <c r="L4" s="6"/>
      <c r="M4" s="6"/>
      <c r="N4" s="6"/>
      <c r="O4" s="6"/>
      <c r="P4" s="6"/>
      <c r="Q4" s="6"/>
      <c r="S4" s="6"/>
      <c r="T4" s="6"/>
      <c r="U4" s="6"/>
      <c r="V4" s="6"/>
      <c r="W4" s="6"/>
      <c r="X4" s="6"/>
      <c r="Y4" s="6"/>
    </row>
    <row r="5" spans="1:25" x14ac:dyDescent="0.25">
      <c r="A5" s="25"/>
      <c r="B5" t="s">
        <v>27</v>
      </c>
      <c r="C5" s="6">
        <v>43.665600990795227</v>
      </c>
      <c r="D5" s="6">
        <v>73.366636146000005</v>
      </c>
      <c r="E5" s="6">
        <v>45.214162074000001</v>
      </c>
      <c r="F5" s="6">
        <v>48.480459510000003</v>
      </c>
      <c r="G5" s="6">
        <v>36.982711007999995</v>
      </c>
      <c r="H5" s="6">
        <v>27.525073656</v>
      </c>
      <c r="I5" s="6">
        <v>30.279439629786744</v>
      </c>
      <c r="K5" s="6"/>
      <c r="L5" s="6"/>
      <c r="M5" s="6"/>
      <c r="N5" s="6"/>
      <c r="O5" s="6"/>
      <c r="P5" s="6"/>
      <c r="Q5" s="6"/>
      <c r="S5" s="6"/>
      <c r="T5" s="6"/>
      <c r="U5" s="6"/>
      <c r="V5" s="6"/>
      <c r="W5" s="6"/>
      <c r="X5" s="6"/>
      <c r="Y5" s="6"/>
    </row>
    <row r="6" spans="1:25" x14ac:dyDescent="0.25">
      <c r="A6" s="25"/>
      <c r="B6" t="s">
        <v>28</v>
      </c>
      <c r="C6" s="6">
        <v>36.090412357530653</v>
      </c>
      <c r="D6" s="6">
        <v>51.431996939999998</v>
      </c>
      <c r="E6" s="6">
        <v>38.286262547999996</v>
      </c>
      <c r="F6" s="6">
        <v>35.685518256000002</v>
      </c>
      <c r="G6" s="6">
        <v>34.502783688000001</v>
      </c>
      <c r="H6" s="6">
        <v>31.815135959999999</v>
      </c>
      <c r="I6" s="6">
        <v>25.337899857926843</v>
      </c>
      <c r="K6" s="6"/>
      <c r="L6" s="6"/>
      <c r="M6" s="6"/>
      <c r="N6" s="6"/>
      <c r="O6" s="6"/>
      <c r="P6" s="6"/>
      <c r="Q6" s="6"/>
      <c r="S6" s="6"/>
      <c r="T6" s="6"/>
      <c r="U6" s="6"/>
      <c r="V6" s="6"/>
      <c r="W6" s="6"/>
      <c r="X6" s="6"/>
      <c r="Y6" s="6"/>
    </row>
    <row r="7" spans="1:25" x14ac:dyDescent="0.25">
      <c r="A7" s="25"/>
      <c r="B7" t="s">
        <v>29</v>
      </c>
      <c r="C7" s="6">
        <v>6.8994786731262758</v>
      </c>
      <c r="D7" s="6">
        <v>9.6519999999999992</v>
      </c>
      <c r="E7" s="6">
        <v>8.3086170779760007</v>
      </c>
      <c r="F7" s="6">
        <v>7.1484254732340009</v>
      </c>
      <c r="G7" s="6">
        <v>5.183803734774</v>
      </c>
      <c r="H7" s="6">
        <v>5.1439267154280008</v>
      </c>
      <c r="I7" s="6">
        <v>4.7696486623189447</v>
      </c>
      <c r="K7" s="6"/>
      <c r="L7" s="6"/>
      <c r="M7" s="6"/>
      <c r="N7" s="6"/>
      <c r="O7" s="6"/>
      <c r="P7" s="6"/>
      <c r="Q7" s="6"/>
      <c r="S7" s="6"/>
      <c r="T7" s="6"/>
      <c r="U7" s="6"/>
      <c r="V7" s="6"/>
      <c r="W7" s="6"/>
      <c r="X7" s="6"/>
      <c r="Y7" s="6"/>
    </row>
    <row r="8" spans="1:25" x14ac:dyDescent="0.25">
      <c r="A8" s="25"/>
      <c r="B8" t="s">
        <v>30</v>
      </c>
      <c r="C8" s="6">
        <v>28.123268292168071</v>
      </c>
      <c r="D8" s="6">
        <v>39.343000000000004</v>
      </c>
      <c r="E8" s="6">
        <v>33.867104130024003</v>
      </c>
      <c r="F8" s="6">
        <v>29.137998248765999</v>
      </c>
      <c r="G8" s="6">
        <v>21.129920807226</v>
      </c>
      <c r="H8" s="6">
        <v>20.967376408572004</v>
      </c>
      <c r="I8" s="6">
        <v>19.441772704380913</v>
      </c>
      <c r="K8" s="6"/>
      <c r="L8" s="6"/>
      <c r="M8" s="6"/>
      <c r="N8" s="6"/>
      <c r="O8" s="6"/>
      <c r="P8" s="6"/>
      <c r="Q8" s="6"/>
      <c r="S8" s="6"/>
      <c r="T8" s="6"/>
      <c r="U8" s="6"/>
      <c r="V8" s="6"/>
      <c r="W8" s="6"/>
      <c r="X8" s="6"/>
      <c r="Y8" s="6"/>
    </row>
    <row r="9" spans="1:25" x14ac:dyDescent="0.25">
      <c r="A9" s="25"/>
      <c r="B9" t="s">
        <v>31</v>
      </c>
      <c r="C9" s="6">
        <v>155.51418499277935</v>
      </c>
      <c r="D9" s="6">
        <v>122.22120434999999</v>
      </c>
      <c r="E9" s="6">
        <v>104.478066234</v>
      </c>
      <c r="F9" s="6">
        <v>99.055079868000007</v>
      </c>
      <c r="G9" s="6">
        <v>82.486197935999996</v>
      </c>
      <c r="H9" s="6">
        <v>76.171921451999992</v>
      </c>
      <c r="I9" s="6">
        <v>76.679164528932787</v>
      </c>
      <c r="K9" s="6"/>
      <c r="L9" s="6"/>
      <c r="M9" s="6"/>
      <c r="N9" s="6"/>
      <c r="O9" s="6"/>
      <c r="P9" s="6"/>
      <c r="Q9" s="6"/>
      <c r="S9" s="6"/>
      <c r="T9" s="6"/>
      <c r="U9" s="6"/>
      <c r="V9" s="6"/>
      <c r="W9" s="6"/>
      <c r="X9" s="6"/>
      <c r="Y9" s="6"/>
    </row>
    <row r="10" spans="1:25" x14ac:dyDescent="0.25">
      <c r="A10" s="26"/>
      <c r="B10" s="7" t="s">
        <v>32</v>
      </c>
      <c r="C10" s="10">
        <v>1019.481879397109</v>
      </c>
      <c r="D10" s="10">
        <v>1410.678579896</v>
      </c>
      <c r="E10" s="10">
        <v>1062.5555943959998</v>
      </c>
      <c r="F10" s="10">
        <v>1007.7470810279999</v>
      </c>
      <c r="G10" s="10">
        <v>777.17530855199993</v>
      </c>
      <c r="H10" s="10">
        <v>748.41345062999994</v>
      </c>
      <c r="I10" s="10">
        <v>674.81200838198959</v>
      </c>
      <c r="K10" s="6"/>
      <c r="L10" s="6"/>
      <c r="M10" s="6"/>
      <c r="N10" s="6"/>
      <c r="O10" s="6"/>
      <c r="P10" s="6"/>
      <c r="Q10" s="6"/>
      <c r="S10" s="6"/>
      <c r="T10" s="6"/>
      <c r="U10" s="6"/>
      <c r="V10" s="6"/>
      <c r="W10" s="6"/>
      <c r="X10" s="6"/>
      <c r="Y10" s="6"/>
    </row>
    <row r="12" spans="1:25" ht="13" x14ac:dyDescent="0.3">
      <c r="A12" s="1" t="s">
        <v>33</v>
      </c>
      <c r="B12" t="s">
        <v>34</v>
      </c>
    </row>
    <row r="13" spans="1:25" x14ac:dyDescent="0.25">
      <c r="A13" s="8"/>
      <c r="B13" s="8"/>
      <c r="C13" s="8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  <c r="I13" s="8" t="s">
        <v>24</v>
      </c>
    </row>
    <row r="14" spans="1:25" x14ac:dyDescent="0.25">
      <c r="A14" s="24" t="s">
        <v>35</v>
      </c>
      <c r="B14" s="8" t="s">
        <v>25</v>
      </c>
      <c r="C14" s="9">
        <v>414.65824034566771</v>
      </c>
      <c r="D14" s="9">
        <v>458.23439944199998</v>
      </c>
      <c r="E14" s="9">
        <v>377.90065124400002</v>
      </c>
      <c r="F14" s="9">
        <v>419.21793607199999</v>
      </c>
      <c r="G14" s="9">
        <v>360.43941939600001</v>
      </c>
      <c r="H14" s="9">
        <v>366.18246475800004</v>
      </c>
      <c r="I14" s="9">
        <v>332.83288178783027</v>
      </c>
      <c r="K14" s="6"/>
      <c r="L14" s="6"/>
      <c r="M14" s="6"/>
      <c r="N14" s="6"/>
      <c r="O14" s="6"/>
      <c r="P14" s="6"/>
      <c r="Q14" s="6"/>
      <c r="S14" s="6"/>
      <c r="T14" s="6"/>
      <c r="U14" s="6"/>
      <c r="V14" s="6"/>
      <c r="W14" s="6"/>
      <c r="X14" s="6"/>
      <c r="Y14" s="6"/>
    </row>
    <row r="15" spans="1:25" x14ac:dyDescent="0.25">
      <c r="A15" s="25"/>
      <c r="B15" t="s">
        <v>26</v>
      </c>
      <c r="C15" s="6">
        <v>57.139348865230978</v>
      </c>
      <c r="D15" s="6">
        <v>72.365656935000004</v>
      </c>
      <c r="E15" s="6">
        <v>53.696785265999999</v>
      </c>
      <c r="F15" s="6">
        <v>42.774507077999999</v>
      </c>
      <c r="G15" s="6">
        <v>29.254134093000001</v>
      </c>
      <c r="H15" s="6">
        <v>31.467522216000003</v>
      </c>
      <c r="I15" s="6">
        <v>45.16821024602752</v>
      </c>
      <c r="K15" s="6"/>
      <c r="L15" s="6"/>
      <c r="M15" s="6"/>
      <c r="N15" s="6"/>
      <c r="O15" s="6"/>
      <c r="P15" s="6"/>
      <c r="Q15" s="6"/>
      <c r="S15" s="6"/>
      <c r="T15" s="6"/>
      <c r="U15" s="6"/>
      <c r="V15" s="6"/>
      <c r="W15" s="6"/>
      <c r="X15" s="6"/>
      <c r="Y15" s="6"/>
    </row>
    <row r="16" spans="1:25" x14ac:dyDescent="0.25">
      <c r="A16" s="25"/>
      <c r="B16" t="s">
        <v>27</v>
      </c>
      <c r="C16" s="6">
        <v>33.585126224935706</v>
      </c>
      <c r="D16" s="6">
        <v>36.228134832000002</v>
      </c>
      <c r="E16" s="6">
        <v>32.925804264</v>
      </c>
      <c r="F16" s="6">
        <v>30.458594519999998</v>
      </c>
      <c r="G16" s="6">
        <v>28.771396104000001</v>
      </c>
      <c r="H16" s="6">
        <v>28.379270843999997</v>
      </c>
      <c r="I16" s="6">
        <v>26.919982265410457</v>
      </c>
      <c r="K16" s="6"/>
      <c r="L16" s="6"/>
      <c r="M16" s="6"/>
      <c r="N16" s="6"/>
      <c r="O16" s="6"/>
      <c r="P16" s="6"/>
      <c r="Q16" s="6"/>
      <c r="S16" s="6"/>
      <c r="T16" s="6"/>
      <c r="U16" s="6"/>
      <c r="V16" s="6"/>
      <c r="W16" s="6"/>
      <c r="X16" s="6"/>
      <c r="Y16" s="6"/>
    </row>
    <row r="17" spans="1:25" x14ac:dyDescent="0.25">
      <c r="A17" s="25"/>
      <c r="B17" t="s">
        <v>28</v>
      </c>
      <c r="C17" s="6">
        <v>99.183594513765811</v>
      </c>
      <c r="D17" s="6">
        <v>115.285886238</v>
      </c>
      <c r="E17" s="6">
        <v>95.723074955999991</v>
      </c>
      <c r="F17" s="6">
        <v>81.54297771600001</v>
      </c>
      <c r="G17" s="6">
        <v>70.054767396000003</v>
      </c>
      <c r="H17" s="6">
        <v>72.117134304000004</v>
      </c>
      <c r="I17" s="6">
        <v>79.029939750607866</v>
      </c>
      <c r="K17" s="6"/>
      <c r="L17" s="6"/>
      <c r="M17" s="6"/>
      <c r="N17" s="6"/>
      <c r="O17" s="6"/>
      <c r="P17" s="6"/>
      <c r="Q17" s="6"/>
      <c r="S17" s="6"/>
      <c r="T17" s="6"/>
      <c r="U17" s="6"/>
      <c r="V17" s="6"/>
      <c r="W17" s="6"/>
      <c r="X17" s="6"/>
      <c r="Y17" s="6"/>
    </row>
    <row r="18" spans="1:25" x14ac:dyDescent="0.25">
      <c r="A18" s="25"/>
      <c r="B18" t="s">
        <v>29</v>
      </c>
      <c r="C18" s="6">
        <v>6.9139315481677484</v>
      </c>
      <c r="D18" s="6">
        <v>7.8413669769480006</v>
      </c>
      <c r="E18" s="6">
        <v>6.6344086060620002</v>
      </c>
      <c r="F18" s="6">
        <v>5.9015900830020005</v>
      </c>
      <c r="G18" s="6">
        <v>5.66211918672</v>
      </c>
      <c r="H18" s="6">
        <v>5.3669039754360002</v>
      </c>
      <c r="I18" s="6">
        <v>5.5282216753352866</v>
      </c>
      <c r="K18" s="6"/>
      <c r="L18" s="6"/>
      <c r="M18" s="6"/>
      <c r="N18" s="6"/>
      <c r="O18" s="6"/>
      <c r="P18" s="6"/>
      <c r="Q18" s="6"/>
      <c r="S18" s="6"/>
      <c r="T18" s="6"/>
      <c r="U18" s="6"/>
      <c r="V18" s="6"/>
      <c r="W18" s="6"/>
      <c r="X18" s="6"/>
      <c r="Y18" s="6"/>
    </row>
    <row r="19" spans="1:25" x14ac:dyDescent="0.25">
      <c r="A19" s="25"/>
      <c r="B19" t="s">
        <v>30</v>
      </c>
      <c r="C19" s="6">
        <v>27.55013709991988</v>
      </c>
      <c r="D19" s="6">
        <v>31.962526307051998</v>
      </c>
      <c r="E19" s="6">
        <v>27.042792439938001</v>
      </c>
      <c r="F19" s="6">
        <v>24.055719982998003</v>
      </c>
      <c r="G19" s="6">
        <v>23.079602573280003</v>
      </c>
      <c r="H19" s="6">
        <v>21.876263412564004</v>
      </c>
      <c r="I19" s="6">
        <v>22.533817285757543</v>
      </c>
      <c r="K19" s="6"/>
      <c r="L19" s="6"/>
      <c r="M19" s="6"/>
      <c r="N19" s="6"/>
      <c r="O19" s="6"/>
      <c r="P19" s="6"/>
      <c r="Q19" s="6"/>
      <c r="S19" s="6"/>
      <c r="T19" s="6"/>
      <c r="U19" s="6"/>
      <c r="V19" s="6"/>
      <c r="W19" s="6"/>
      <c r="X19" s="6"/>
      <c r="Y19" s="6"/>
    </row>
    <row r="20" spans="1:25" x14ac:dyDescent="0.25">
      <c r="A20" s="25"/>
      <c r="B20" t="s">
        <v>31</v>
      </c>
      <c r="C20" s="6">
        <v>115.13923365219804</v>
      </c>
      <c r="D20" s="6">
        <v>142.11149321400001</v>
      </c>
      <c r="E20" s="6">
        <v>117.816683862</v>
      </c>
      <c r="F20" s="6">
        <v>117.40548223799999</v>
      </c>
      <c r="G20" s="6">
        <v>99.853107761999993</v>
      </c>
      <c r="H20" s="6">
        <v>99.492776442000007</v>
      </c>
      <c r="I20" s="6">
        <v>103.43220693965212</v>
      </c>
      <c r="K20" s="6"/>
      <c r="L20" s="6"/>
      <c r="M20" s="6"/>
      <c r="N20" s="6"/>
      <c r="O20" s="6"/>
      <c r="P20" s="6"/>
      <c r="Q20" s="6"/>
      <c r="S20" s="6"/>
      <c r="T20" s="6"/>
      <c r="U20" s="6"/>
      <c r="V20" s="6"/>
      <c r="W20" s="6"/>
      <c r="X20" s="6"/>
      <c r="Y20" s="6"/>
    </row>
    <row r="21" spans="1:25" x14ac:dyDescent="0.25">
      <c r="A21" s="26"/>
      <c r="B21" s="7" t="s">
        <v>32</v>
      </c>
      <c r="C21" s="10">
        <v>754.16961224988563</v>
      </c>
      <c r="D21" s="10">
        <v>864.02946394499997</v>
      </c>
      <c r="E21" s="10">
        <v>711.74020063800003</v>
      </c>
      <c r="F21" s="10">
        <v>721.3568076900001</v>
      </c>
      <c r="G21" s="10">
        <v>617.11454651099996</v>
      </c>
      <c r="H21" s="10">
        <v>624.88233595199995</v>
      </c>
      <c r="I21" s="10">
        <v>615.44525995062122</v>
      </c>
      <c r="K21" s="6"/>
      <c r="L21" s="6"/>
      <c r="M21" s="6"/>
      <c r="N21" s="6"/>
      <c r="O21" s="6"/>
      <c r="P21" s="6"/>
      <c r="Q21" s="6"/>
      <c r="S21" s="6"/>
      <c r="T21" s="6"/>
      <c r="U21" s="6"/>
      <c r="V21" s="6"/>
      <c r="W21" s="6"/>
      <c r="X21" s="6"/>
      <c r="Y21" s="6"/>
    </row>
  </sheetData>
  <mergeCells count="2">
    <mergeCell ref="A3:A10"/>
    <mergeCell ref="A14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277C-7EA0-4C9D-B7FB-0186E4D75225}">
  <sheetPr>
    <tabColor theme="2" tint="0.79998168889431442"/>
  </sheetPr>
  <dimension ref="A1:C18"/>
  <sheetViews>
    <sheetView showGridLines="0" workbookViewId="0"/>
  </sheetViews>
  <sheetFormatPr defaultRowHeight="12.5" x14ac:dyDescent="0.25"/>
  <cols>
    <col min="1" max="1" width="25.36328125" customWidth="1"/>
  </cols>
  <sheetData>
    <row r="1" spans="1:3" ht="15.5" x14ac:dyDescent="0.35">
      <c r="A1" s="2" t="s">
        <v>3</v>
      </c>
    </row>
    <row r="2" spans="1:3" ht="13" x14ac:dyDescent="0.3">
      <c r="A2" s="22"/>
      <c r="B2" s="22"/>
      <c r="C2" s="22"/>
    </row>
    <row r="4" spans="1:3" ht="13" x14ac:dyDescent="0.3">
      <c r="A4" s="1" t="s">
        <v>4</v>
      </c>
      <c r="B4" s="1" t="s">
        <v>0</v>
      </c>
    </row>
    <row r="5" spans="1:3" x14ac:dyDescent="0.25">
      <c r="A5" s="15" t="s">
        <v>51</v>
      </c>
      <c r="B5" t="str">
        <f>'Figure 1.1'!B1</f>
        <v>Investment is down, and therefore capital deepening is down</v>
      </c>
    </row>
    <row r="6" spans="1:3" x14ac:dyDescent="0.25">
      <c r="A6" s="15" t="s">
        <v>45</v>
      </c>
      <c r="B6" t="str">
        <f>'Figure 1.2a'!B1</f>
        <v>Headline company income tax rate</v>
      </c>
    </row>
    <row r="7" spans="1:3" x14ac:dyDescent="0.25">
      <c r="A7" s="15" t="s">
        <v>46</v>
      </c>
      <c r="B7" t="s">
        <v>50</v>
      </c>
    </row>
    <row r="8" spans="1:3" x14ac:dyDescent="0.25">
      <c r="A8" s="15" t="s">
        <v>6</v>
      </c>
      <c r="B8" t="s">
        <v>7</v>
      </c>
    </row>
    <row r="9" spans="1:3" x14ac:dyDescent="0.25">
      <c r="A9" s="15" t="s">
        <v>79</v>
      </c>
      <c r="B9" t="s">
        <v>80</v>
      </c>
    </row>
    <row r="10" spans="1:3" x14ac:dyDescent="0.25">
      <c r="A10" s="15" t="s">
        <v>84</v>
      </c>
      <c r="B10" t="s">
        <v>92</v>
      </c>
    </row>
    <row r="11" spans="1:3" x14ac:dyDescent="0.25">
      <c r="A11" s="15" t="s">
        <v>89</v>
      </c>
      <c r="B11" t="s">
        <v>93</v>
      </c>
    </row>
    <row r="12" spans="1:3" x14ac:dyDescent="0.25">
      <c r="A12" s="15" t="s">
        <v>90</v>
      </c>
      <c r="B12" t="s">
        <v>94</v>
      </c>
    </row>
    <row r="13" spans="1:3" x14ac:dyDescent="0.25">
      <c r="A13" s="15" t="s">
        <v>91</v>
      </c>
      <c r="B13" t="s">
        <v>95</v>
      </c>
    </row>
    <row r="14" spans="1:3" x14ac:dyDescent="0.25">
      <c r="A14" s="15" t="s">
        <v>85</v>
      </c>
      <c r="B14" t="s">
        <v>62</v>
      </c>
    </row>
    <row r="15" spans="1:3" x14ac:dyDescent="0.25">
      <c r="A15" s="15" t="s">
        <v>87</v>
      </c>
      <c r="B15" t="s">
        <v>63</v>
      </c>
    </row>
    <row r="16" spans="1:3" x14ac:dyDescent="0.25">
      <c r="A16" s="15" t="s">
        <v>88</v>
      </c>
      <c r="B16" t="s">
        <v>64</v>
      </c>
    </row>
    <row r="17" spans="1:2" x14ac:dyDescent="0.25">
      <c r="A17" s="15" t="s">
        <v>86</v>
      </c>
      <c r="B17" t="s">
        <v>61</v>
      </c>
    </row>
    <row r="18" spans="1:2" x14ac:dyDescent="0.25">
      <c r="A18" s="5" t="s">
        <v>14</v>
      </c>
      <c r="B18" t="s">
        <v>16</v>
      </c>
    </row>
  </sheetData>
  <hyperlinks>
    <hyperlink ref="A6" location="'Figure 1.2a'!A1" display="Figure 1.2a" xr:uid="{03E4D889-76F3-495A-BDEA-D5AC190259E9}"/>
    <hyperlink ref="A5" location="'Figure 1.1'!A1" display="Figure 1.1" xr:uid="{766BDB49-EC28-4609-9CF7-296DD51F717F}"/>
    <hyperlink ref="A18" location="'Figure C.5 and Figure C.6'!A1" display="Figure C.5 and Figure C.6" xr:uid="{5B340F30-3D77-4732-BE35-8661D1E437CC}"/>
    <hyperlink ref="A7" location="'Figure 1.2b'!A1" display="Figure 1.2b" xr:uid="{1025BC5D-D435-4DB3-971A-C4170553690E}"/>
    <hyperlink ref="A9" location="'Figure B.1'!A1" display="Figure B.1" xr:uid="{8125719C-843B-491E-804D-0D04FCC6CAF7}"/>
    <hyperlink ref="A10" location="'Figure B.2 (1)'!A1" display="Figure B.2 (1)" xr:uid="{660045C3-D25A-49FE-9FA7-3D2F7C8011F8}"/>
    <hyperlink ref="A11" location="'Figure B.2 (2)'!A1" display="Figure B.2 (2)" xr:uid="{6B6D68A2-69DB-4198-B54C-7DCCA681D8E7}"/>
    <hyperlink ref="A12" location="'Figure B.2 (3)'!A1" display="Figure B.2 (3)" xr:uid="{D85B4EF9-58A3-446B-BA54-8A664ACA9B07}"/>
    <hyperlink ref="A13" location="'Figure B.2 (4)'!A1" display="Figure B.2 (4)" xr:uid="{4565C75E-B902-4A5B-BFCA-F7341888F913}"/>
    <hyperlink ref="A14" location="'Figure B.3'!A1" display="Figure B.3" xr:uid="{3450D03C-4B41-462A-A2EC-56C12011648A}"/>
    <hyperlink ref="A15" location="'Figure B.4'!A1" display="Figure B.4" xr:uid="{23EADF37-E773-4736-9A7C-5AF1BBAF4FF8}"/>
    <hyperlink ref="A16" location="'Figure B.6'!A1" display="Figure B.5" xr:uid="{3D236625-8D33-401D-AFB6-9AD5D5199ED6}"/>
    <hyperlink ref="A17" location="'Figure B.6'!A1" display="Figure B.6" xr:uid="{8B43A688-2C75-423B-9FAE-A42388419C2D}"/>
    <hyperlink ref="A8" location="'Figure 2.1'!A1" display="Figure 2.1" xr:uid="{738D3FB0-C4B3-4FD5-9F56-4ED8645AAEC7}"/>
  </hyperlinks>
  <pageMargins left="0.7" right="0.7" top="0.75" bottom="0.75" header="0.3" footer="0.3"/>
  <pageSetup paperSize="9" orientation="portrait" r:id="rId1"/>
  <headerFooter>
    <oddHeader>&amp;C&amp;"Aptos"&amp;12&amp;K000000 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workbookViewId="0"/>
  </sheetViews>
  <sheetFormatPr defaultRowHeight="12.5" x14ac:dyDescent="0.25"/>
  <cols>
    <col min="1" max="1" width="15.1796875" customWidth="1"/>
    <col min="2" max="7" width="17.90625" customWidth="1"/>
    <col min="8" max="8" width="10.1796875" bestFit="1" customWidth="1"/>
    <col min="9" max="9" width="28.1796875" customWidth="1"/>
    <col min="15" max="15" width="20.453125" bestFit="1" customWidth="1"/>
  </cols>
  <sheetData>
    <row r="1" spans="1:9" ht="13" x14ac:dyDescent="0.3">
      <c r="A1" s="1" t="s">
        <v>51</v>
      </c>
      <c r="B1" t="s">
        <v>104</v>
      </c>
    </row>
    <row r="3" spans="1:9" ht="37.5" x14ac:dyDescent="0.25">
      <c r="B3" s="21" t="s">
        <v>99</v>
      </c>
      <c r="C3" s="21" t="s">
        <v>100</v>
      </c>
      <c r="D3" s="21" t="s">
        <v>101</v>
      </c>
      <c r="E3" s="21" t="s">
        <v>98</v>
      </c>
      <c r="F3" s="21" t="s">
        <v>102</v>
      </c>
      <c r="G3" s="21" t="s">
        <v>103</v>
      </c>
    </row>
    <row r="4" spans="1:9" x14ac:dyDescent="0.25">
      <c r="A4">
        <v>1990</v>
      </c>
      <c r="B4" s="18">
        <v>0.14123200762015689</v>
      </c>
      <c r="C4" s="18"/>
      <c r="D4" s="18"/>
      <c r="E4" s="18">
        <v>0.15774810544836282</v>
      </c>
      <c r="F4" s="18"/>
      <c r="G4" s="18"/>
      <c r="I4" s="20"/>
    </row>
    <row r="5" spans="1:9" x14ac:dyDescent="0.25">
      <c r="A5">
        <v>1991</v>
      </c>
      <c r="B5" s="18">
        <v>0.11764055264081713</v>
      </c>
      <c r="C5" s="18"/>
      <c r="D5" s="18"/>
      <c r="E5" s="18">
        <v>0.13443088863989383</v>
      </c>
      <c r="F5" s="18"/>
      <c r="G5" s="18"/>
      <c r="I5" s="20"/>
    </row>
    <row r="6" spans="1:9" x14ac:dyDescent="0.25">
      <c r="A6">
        <v>1992</v>
      </c>
      <c r="B6" s="18">
        <v>0.10241698613978177</v>
      </c>
      <c r="C6" s="18"/>
      <c r="D6" s="18"/>
      <c r="E6" s="18">
        <v>0.1183344146269537</v>
      </c>
      <c r="F6" s="18"/>
      <c r="G6" s="18"/>
      <c r="I6" s="20"/>
    </row>
    <row r="7" spans="1:9" x14ac:dyDescent="0.25">
      <c r="A7">
        <v>1993</v>
      </c>
      <c r="B7" s="18">
        <v>0.10420638060640938</v>
      </c>
      <c r="C7" s="18"/>
      <c r="D7" s="18"/>
      <c r="E7" s="18">
        <v>0.12330054310685898</v>
      </c>
      <c r="F7" s="18"/>
      <c r="G7" s="18"/>
      <c r="I7" s="20"/>
    </row>
    <row r="8" spans="1:9" x14ac:dyDescent="0.25">
      <c r="A8">
        <v>1994</v>
      </c>
      <c r="B8" s="18">
        <v>0.10937199060104519</v>
      </c>
      <c r="C8" s="18"/>
      <c r="D8" s="18"/>
      <c r="E8" s="18">
        <v>0.12818060031757852</v>
      </c>
      <c r="F8" s="18"/>
      <c r="G8" s="18"/>
      <c r="I8" s="20"/>
    </row>
    <row r="9" spans="1:9" x14ac:dyDescent="0.25">
      <c r="A9">
        <v>1995</v>
      </c>
      <c r="B9" s="18">
        <v>0.11727772307233804</v>
      </c>
      <c r="C9" s="18"/>
      <c r="D9" s="18"/>
      <c r="E9" s="18">
        <v>0.13869741984981845</v>
      </c>
      <c r="F9" s="18"/>
      <c r="G9" s="18"/>
      <c r="I9" s="20"/>
    </row>
    <row r="10" spans="1:9" x14ac:dyDescent="0.25">
      <c r="A10">
        <v>1996</v>
      </c>
      <c r="B10" s="18">
        <v>0.11994254294650492</v>
      </c>
      <c r="C10" s="18"/>
      <c r="D10" s="18"/>
      <c r="E10" s="18">
        <v>0.14229680984999632</v>
      </c>
      <c r="F10" s="18"/>
      <c r="G10" s="18"/>
      <c r="I10" s="20"/>
    </row>
    <row r="11" spans="1:9" x14ac:dyDescent="0.25">
      <c r="A11">
        <v>1997</v>
      </c>
      <c r="B11" s="18">
        <v>0.12284474640962957</v>
      </c>
      <c r="C11" s="18"/>
      <c r="D11" s="18"/>
      <c r="E11" s="18">
        <v>0.14666934513293384</v>
      </c>
      <c r="F11" s="18"/>
      <c r="G11" s="18"/>
      <c r="I11" s="20"/>
    </row>
    <row r="12" spans="1:9" x14ac:dyDescent="0.25">
      <c r="A12">
        <v>1998</v>
      </c>
      <c r="B12" s="18">
        <v>0.12832463367403468</v>
      </c>
      <c r="C12" s="18"/>
      <c r="D12" s="18"/>
      <c r="E12" s="18">
        <v>0.15684630150122067</v>
      </c>
      <c r="F12" s="18"/>
      <c r="G12" s="18"/>
      <c r="I12" s="20"/>
    </row>
    <row r="13" spans="1:9" x14ac:dyDescent="0.25">
      <c r="A13">
        <v>1999</v>
      </c>
      <c r="B13" s="18">
        <v>0.12667016633034578</v>
      </c>
      <c r="C13" s="18"/>
      <c r="D13" s="18"/>
      <c r="E13" s="18">
        <v>0.15106506966417677</v>
      </c>
      <c r="F13" s="18"/>
      <c r="G13" s="18"/>
      <c r="I13" s="20"/>
    </row>
    <row r="14" spans="1:9" x14ac:dyDescent="0.25">
      <c r="A14">
        <v>2000</v>
      </c>
      <c r="B14" s="18">
        <v>0.1385312491055867</v>
      </c>
      <c r="C14" s="18"/>
      <c r="D14" s="18"/>
      <c r="E14" s="18">
        <v>0.15427894848631379</v>
      </c>
      <c r="F14" s="18"/>
      <c r="G14" s="18"/>
      <c r="I14" s="20"/>
    </row>
    <row r="15" spans="1:9" x14ac:dyDescent="0.25">
      <c r="A15">
        <v>2001</v>
      </c>
      <c r="B15" s="18">
        <v>0.12616329271802743</v>
      </c>
      <c r="C15" s="18"/>
      <c r="D15" s="18"/>
      <c r="E15" s="18">
        <v>0.1414405923551422</v>
      </c>
      <c r="F15" s="18"/>
      <c r="G15" s="18"/>
      <c r="I15" s="20"/>
    </row>
    <row r="16" spans="1:9" x14ac:dyDescent="0.25">
      <c r="A16">
        <v>2002</v>
      </c>
      <c r="B16" s="18">
        <v>0.12458739449771343</v>
      </c>
      <c r="C16" s="18">
        <v>0.13267810456410487</v>
      </c>
      <c r="D16" s="18"/>
      <c r="E16" s="18">
        <v>0.14366656328157479</v>
      </c>
      <c r="F16" s="18">
        <v>0.16607001993352138</v>
      </c>
      <c r="G16" s="18"/>
      <c r="I16" s="20"/>
    </row>
    <row r="17" spans="1:9" x14ac:dyDescent="0.25">
      <c r="A17">
        <v>2003</v>
      </c>
      <c r="B17" s="18">
        <v>0.13426167638766651</v>
      </c>
      <c r="C17" s="18">
        <v>0.13267810456410487</v>
      </c>
      <c r="D17" s="18"/>
      <c r="E17" s="18">
        <v>0.15645340135547037</v>
      </c>
      <c r="F17" s="18">
        <v>0.16607001993352138</v>
      </c>
      <c r="G17" s="18"/>
      <c r="I17" s="20"/>
    </row>
    <row r="18" spans="1:9" x14ac:dyDescent="0.25">
      <c r="A18">
        <v>2004</v>
      </c>
      <c r="B18" s="18">
        <v>0.13684918385480277</v>
      </c>
      <c r="C18" s="18">
        <v>0.13267810456410487</v>
      </c>
      <c r="D18" s="18"/>
      <c r="E18" s="18">
        <v>0.15902785881907078</v>
      </c>
      <c r="F18" s="18">
        <v>0.16607001993352138</v>
      </c>
      <c r="G18" s="18"/>
      <c r="I18" s="20"/>
    </row>
    <row r="19" spans="1:9" x14ac:dyDescent="0.25">
      <c r="A19">
        <v>2005</v>
      </c>
      <c r="B19" s="18">
        <v>0.13789606550656469</v>
      </c>
      <c r="C19" s="18">
        <v>0.13267810456410487</v>
      </c>
      <c r="D19" s="18"/>
      <c r="E19" s="18">
        <v>0.16109954365486068</v>
      </c>
      <c r="F19" s="18">
        <v>0.16607001993352138</v>
      </c>
      <c r="G19" s="18"/>
      <c r="I19" s="20"/>
    </row>
    <row r="20" spans="1:9" x14ac:dyDescent="0.25">
      <c r="A20">
        <v>2006</v>
      </c>
      <c r="B20" s="18">
        <v>0.13780361506787614</v>
      </c>
      <c r="C20" s="18">
        <v>0.13267810456410487</v>
      </c>
      <c r="D20" s="18"/>
      <c r="E20" s="18">
        <v>0.17094223661227453</v>
      </c>
      <c r="F20" s="18">
        <v>0.16607001993352138</v>
      </c>
      <c r="G20" s="18"/>
      <c r="I20" s="20"/>
    </row>
    <row r="21" spans="1:9" x14ac:dyDescent="0.25">
      <c r="A21">
        <v>2007</v>
      </c>
      <c r="B21" s="18">
        <v>0.13330021557096977</v>
      </c>
      <c r="C21" s="18">
        <v>0.13267810456410487</v>
      </c>
      <c r="D21" s="18"/>
      <c r="E21" s="18">
        <v>0.17112045577862181</v>
      </c>
      <c r="F21" s="18">
        <v>0.16607001993352138</v>
      </c>
      <c r="G21" s="18"/>
      <c r="I21" s="20"/>
    </row>
    <row r="22" spans="1:9" x14ac:dyDescent="0.25">
      <c r="A22">
        <v>2008</v>
      </c>
      <c r="B22" s="18">
        <v>0.13370404267161096</v>
      </c>
      <c r="C22" s="18">
        <v>0.13267810456410487</v>
      </c>
      <c r="D22" s="18"/>
      <c r="E22" s="18">
        <v>0.17707432851929983</v>
      </c>
      <c r="F22" s="18">
        <v>0.16607001993352138</v>
      </c>
      <c r="G22" s="18"/>
      <c r="I22" s="20"/>
    </row>
    <row r="23" spans="1:9" x14ac:dyDescent="0.25">
      <c r="A23">
        <v>2009</v>
      </c>
      <c r="B23" s="18">
        <v>0.12302264295563466</v>
      </c>
      <c r="C23" s="18">
        <v>0.13267810456410487</v>
      </c>
      <c r="D23" s="18"/>
      <c r="E23" s="18">
        <v>0.17154913217148748</v>
      </c>
      <c r="F23" s="18">
        <v>0.16607001993352138</v>
      </c>
      <c r="G23" s="18"/>
      <c r="I23" s="20"/>
    </row>
    <row r="24" spans="1:9" x14ac:dyDescent="0.25">
      <c r="A24">
        <v>2010</v>
      </c>
      <c r="B24" s="18">
        <v>0.11531804165663652</v>
      </c>
      <c r="C24" s="18"/>
      <c r="D24" s="18">
        <v>0.10296039209322647</v>
      </c>
      <c r="E24" s="18">
        <v>0.15659639831722777</v>
      </c>
      <c r="F24" s="18">
        <v>0.16607001993352138</v>
      </c>
      <c r="G24" s="18"/>
      <c r="I24" s="20"/>
    </row>
    <row r="25" spans="1:9" x14ac:dyDescent="0.25">
      <c r="A25">
        <v>2011</v>
      </c>
      <c r="B25" s="18">
        <v>0.10754348360799747</v>
      </c>
      <c r="C25" s="18"/>
      <c r="D25" s="18">
        <v>0.10296039209322647</v>
      </c>
      <c r="E25" s="18">
        <v>0.15587265891282195</v>
      </c>
      <c r="F25" s="18">
        <v>0.16607001993352138</v>
      </c>
      <c r="G25" s="18"/>
      <c r="I25" s="20"/>
    </row>
    <row r="26" spans="1:9" x14ac:dyDescent="0.25">
      <c r="A26">
        <v>2012</v>
      </c>
      <c r="B26" s="18">
        <v>0.10281867766608203</v>
      </c>
      <c r="C26" s="18"/>
      <c r="D26" s="18">
        <v>0.10296039209322647</v>
      </c>
      <c r="E26" s="18">
        <v>0.17829134061683768</v>
      </c>
      <c r="F26" s="18">
        <v>0.16607001993352138</v>
      </c>
      <c r="G26" s="18"/>
      <c r="I26" s="20"/>
    </row>
    <row r="27" spans="1:9" x14ac:dyDescent="0.25">
      <c r="A27">
        <v>2013</v>
      </c>
      <c r="B27" s="18">
        <v>9.5634047151098842E-2</v>
      </c>
      <c r="C27" s="18"/>
      <c r="D27" s="18">
        <v>0.10296039209322647</v>
      </c>
      <c r="E27" s="18">
        <v>0.18388850813425769</v>
      </c>
      <c r="F27" s="18">
        <v>0.16607001993352138</v>
      </c>
      <c r="G27" s="18"/>
      <c r="I27" s="20"/>
    </row>
    <row r="28" spans="1:9" x14ac:dyDescent="0.25">
      <c r="A28">
        <v>2014</v>
      </c>
      <c r="B28" s="18">
        <v>9.5740130995314129E-2</v>
      </c>
      <c r="C28" s="18"/>
      <c r="D28" s="18">
        <v>0.10296039209322647</v>
      </c>
      <c r="E28" s="18">
        <v>0.17476936370591856</v>
      </c>
      <c r="F28" s="18">
        <v>0.16607001993352138</v>
      </c>
      <c r="G28" s="18"/>
      <c r="I28" s="20"/>
    </row>
    <row r="29" spans="1:9" x14ac:dyDescent="0.25">
      <c r="A29">
        <v>2015</v>
      </c>
      <c r="B29" s="18">
        <v>0.10231930963393748</v>
      </c>
      <c r="C29" s="18"/>
      <c r="D29" s="18">
        <v>0.10296039209322647</v>
      </c>
      <c r="E29" s="18">
        <v>0.16462848918957534</v>
      </c>
      <c r="F29" s="18">
        <v>0.16607001993352138</v>
      </c>
      <c r="G29" s="18"/>
      <c r="I29" s="20"/>
    </row>
    <row r="30" spans="1:9" x14ac:dyDescent="0.25">
      <c r="A30">
        <v>2016</v>
      </c>
      <c r="B30" s="18">
        <v>0.10306883812643404</v>
      </c>
      <c r="C30" s="18"/>
      <c r="D30" s="18">
        <v>0.10296039209322647</v>
      </c>
      <c r="E30" s="18">
        <v>0.14788448494119047</v>
      </c>
      <c r="F30" s="18"/>
      <c r="G30" s="18">
        <v>0.13250465835348713</v>
      </c>
      <c r="I30" s="20"/>
    </row>
    <row r="31" spans="1:9" x14ac:dyDescent="0.25">
      <c r="A31">
        <v>2017</v>
      </c>
      <c r="B31" s="18">
        <v>9.9760694919739587E-2</v>
      </c>
      <c r="C31" s="18"/>
      <c r="D31" s="18">
        <v>0.10296039209322647</v>
      </c>
      <c r="E31" s="18">
        <v>0.13171242816739229</v>
      </c>
      <c r="F31" s="18"/>
      <c r="G31" s="18">
        <v>0.13250465835348713</v>
      </c>
      <c r="I31" s="20"/>
    </row>
    <row r="32" spans="1:9" x14ac:dyDescent="0.25">
      <c r="A32">
        <v>2018</v>
      </c>
      <c r="B32" s="18">
        <v>0.10683752594069323</v>
      </c>
      <c r="C32" s="18"/>
      <c r="D32" s="18">
        <v>0.10296039209322647</v>
      </c>
      <c r="E32" s="18">
        <v>0.13648982735410609</v>
      </c>
      <c r="F32" s="18"/>
      <c r="G32" s="18">
        <v>0.13250465835348713</v>
      </c>
      <c r="I32" s="20"/>
    </row>
    <row r="33" spans="1:14" x14ac:dyDescent="0.25">
      <c r="A33">
        <v>2019</v>
      </c>
      <c r="B33" s="18">
        <v>0.10221590284295348</v>
      </c>
      <c r="C33" s="18"/>
      <c r="D33" s="18">
        <v>0.10296039209322647</v>
      </c>
      <c r="E33" s="18">
        <v>0.12728974496019557</v>
      </c>
      <c r="F33" s="18"/>
      <c r="G33" s="18">
        <v>0.13250465835348713</v>
      </c>
      <c r="I33" s="20"/>
    </row>
    <row r="34" spans="1:14" x14ac:dyDescent="0.25">
      <c r="A34">
        <v>2020</v>
      </c>
      <c r="B34" s="18">
        <v>9.9875012946165076E-2</v>
      </c>
      <c r="C34" s="18"/>
      <c r="D34" s="18">
        <v>0.10296039209322647</v>
      </c>
      <c r="E34" s="18">
        <v>0.12700565005837086</v>
      </c>
      <c r="F34" s="18"/>
      <c r="G34" s="18">
        <v>0.13250465835348713</v>
      </c>
      <c r="I34" s="20"/>
    </row>
    <row r="35" spans="1:14" x14ac:dyDescent="0.25">
      <c r="A35">
        <v>2021</v>
      </c>
      <c r="B35" s="18">
        <v>9.9436495916113782E-2</v>
      </c>
      <c r="C35" s="18"/>
      <c r="D35" s="18">
        <v>0.10296039209322647</v>
      </c>
      <c r="E35" s="18">
        <v>0.12588479418925569</v>
      </c>
      <c r="F35" s="18"/>
      <c r="G35" s="18">
        <v>0.13250465835348713</v>
      </c>
      <c r="I35" s="20"/>
    </row>
    <row r="36" spans="1:14" x14ac:dyDescent="0.25">
      <c r="A36">
        <v>2022</v>
      </c>
      <c r="B36" s="18">
        <v>0.10361067772632314</v>
      </c>
      <c r="C36" s="18"/>
      <c r="D36" s="18">
        <v>0.10296039209322647</v>
      </c>
      <c r="E36" s="18">
        <v>0.13094002230303195</v>
      </c>
      <c r="F36" s="18"/>
      <c r="G36" s="18">
        <v>0.13250465835348713</v>
      </c>
      <c r="I36" s="20"/>
    </row>
    <row r="37" spans="1:14" x14ac:dyDescent="0.25">
      <c r="A37">
        <v>2023</v>
      </c>
      <c r="B37" s="18">
        <v>0.10256525675268227</v>
      </c>
      <c r="C37" s="18"/>
      <c r="D37" s="18">
        <v>0.10296039209322647</v>
      </c>
      <c r="E37" s="18">
        <v>0.12974051741298939</v>
      </c>
      <c r="F37" s="18"/>
      <c r="G37" s="18">
        <v>0.13250465835348713</v>
      </c>
      <c r="I37" s="20"/>
      <c r="N37" s="19"/>
    </row>
    <row r="38" spans="1:14" x14ac:dyDescent="0.25">
      <c r="A38">
        <v>2024</v>
      </c>
      <c r="B38" s="18">
        <v>0.10551356797044803</v>
      </c>
      <c r="C38" s="18"/>
      <c r="D38" s="18">
        <v>0.10296039209322647</v>
      </c>
      <c r="E38" s="18">
        <v>0.13450546170278263</v>
      </c>
      <c r="F38" s="18"/>
      <c r="G38" s="18">
        <v>0.13250465835348713</v>
      </c>
      <c r="I38" s="20"/>
    </row>
    <row r="39" spans="1:14" x14ac:dyDescent="0.25">
      <c r="A39">
        <v>2025</v>
      </c>
      <c r="B39" s="18">
        <v>0.10510860963900426</v>
      </c>
      <c r="D39" s="18">
        <v>0.10296039209322647</v>
      </c>
      <c r="E39" s="18">
        <v>0.13359365244555663</v>
      </c>
      <c r="G39" s="18">
        <v>0.13250465835348713</v>
      </c>
    </row>
  </sheetData>
  <pageMargins left="0.7" right="0.7" top="0.75" bottom="0.75" header="0.3" footer="0.3"/>
  <pageSetup paperSize="9" orientation="portrait" r:id="rId1"/>
  <headerFooter>
    <oddHeader>&amp;C&amp;"Aptos"&amp;12&amp;K000000  OFFICIAL&amp;1#_x000D_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/>
  </sheetViews>
  <sheetFormatPr defaultRowHeight="12.5" x14ac:dyDescent="0.25"/>
  <cols>
    <col min="1" max="1" width="18.81640625" customWidth="1"/>
    <col min="2" max="2" width="13.08984375" bestFit="1" customWidth="1"/>
    <col min="3" max="3" width="18.6328125" bestFit="1" customWidth="1"/>
  </cols>
  <sheetData>
    <row r="1" spans="1:5" ht="13" x14ac:dyDescent="0.3">
      <c r="A1" s="1" t="s">
        <v>45</v>
      </c>
      <c r="B1" t="s">
        <v>49</v>
      </c>
    </row>
    <row r="2" spans="1:5" x14ac:dyDescent="0.25">
      <c r="D2" s="14"/>
    </row>
    <row r="3" spans="1:5" x14ac:dyDescent="0.25">
      <c r="A3" t="s">
        <v>44</v>
      </c>
      <c r="B3" t="s">
        <v>47</v>
      </c>
      <c r="C3" t="s">
        <v>48</v>
      </c>
    </row>
    <row r="4" spans="1:5" x14ac:dyDescent="0.25">
      <c r="A4" s="12">
        <v>36526</v>
      </c>
      <c r="B4">
        <v>34</v>
      </c>
      <c r="C4" s="14">
        <v>32.258255499999997</v>
      </c>
      <c r="E4" s="14"/>
    </row>
    <row r="5" spans="1:5" x14ac:dyDescent="0.25">
      <c r="A5" s="12">
        <v>36892</v>
      </c>
      <c r="B5">
        <v>30</v>
      </c>
      <c r="C5" s="14">
        <v>31.404819815789399</v>
      </c>
      <c r="E5" s="14"/>
    </row>
    <row r="6" spans="1:5" x14ac:dyDescent="0.25">
      <c r="A6" s="12">
        <v>37257</v>
      </c>
      <c r="B6">
        <v>30</v>
      </c>
      <c r="C6" s="14">
        <v>30.1400268421052</v>
      </c>
      <c r="E6" s="14"/>
    </row>
    <row r="7" spans="1:5" x14ac:dyDescent="0.25">
      <c r="A7" s="12">
        <v>37622</v>
      </c>
      <c r="B7">
        <v>30</v>
      </c>
      <c r="C7" s="14">
        <v>29.652717815789401</v>
      </c>
      <c r="E7" s="14"/>
    </row>
    <row r="8" spans="1:5" x14ac:dyDescent="0.25">
      <c r="A8" s="12">
        <v>37987</v>
      </c>
      <c r="B8">
        <v>30</v>
      </c>
      <c r="C8" s="14">
        <v>28.853333631578899</v>
      </c>
      <c r="E8" s="14"/>
    </row>
    <row r="9" spans="1:5" x14ac:dyDescent="0.25">
      <c r="A9" s="12">
        <v>38353</v>
      </c>
      <c r="B9">
        <v>30</v>
      </c>
      <c r="C9" s="14">
        <v>27.888563368421</v>
      </c>
      <c r="E9" s="14"/>
    </row>
    <row r="10" spans="1:5" x14ac:dyDescent="0.25">
      <c r="A10" s="12">
        <v>38718</v>
      </c>
      <c r="B10">
        <v>30</v>
      </c>
      <c r="C10" s="14">
        <v>27.4664530526315</v>
      </c>
      <c r="E10" s="14"/>
    </row>
    <row r="11" spans="1:5" x14ac:dyDescent="0.25">
      <c r="A11" s="12">
        <v>39083</v>
      </c>
      <c r="B11">
        <v>30</v>
      </c>
      <c r="C11" s="14">
        <v>26.795346184210501</v>
      </c>
      <c r="E11" s="14"/>
    </row>
    <row r="12" spans="1:5" x14ac:dyDescent="0.25">
      <c r="A12" s="12">
        <v>39448</v>
      </c>
      <c r="B12">
        <v>30</v>
      </c>
      <c r="C12" s="14">
        <v>25.7698753947368</v>
      </c>
      <c r="E12" s="14"/>
    </row>
    <row r="13" spans="1:5" x14ac:dyDescent="0.25">
      <c r="A13" s="12">
        <v>39814</v>
      </c>
      <c r="B13">
        <v>30</v>
      </c>
      <c r="C13" s="14">
        <v>25.6472280789473</v>
      </c>
      <c r="E13" s="14"/>
    </row>
    <row r="14" spans="1:5" x14ac:dyDescent="0.25">
      <c r="A14" s="12">
        <v>40179</v>
      </c>
      <c r="B14">
        <v>30</v>
      </c>
      <c r="C14" s="14">
        <v>25.479055736842099</v>
      </c>
      <c r="E14" s="14"/>
    </row>
    <row r="15" spans="1:5" x14ac:dyDescent="0.25">
      <c r="A15" s="12">
        <v>40544</v>
      </c>
      <c r="B15">
        <v>30</v>
      </c>
      <c r="C15" s="14">
        <v>25.419193657894699</v>
      </c>
      <c r="E15" s="14"/>
    </row>
    <row r="16" spans="1:5" x14ac:dyDescent="0.25">
      <c r="A16" s="12">
        <v>40909</v>
      </c>
      <c r="B16">
        <v>30</v>
      </c>
      <c r="C16" s="14">
        <v>25.268921736842099</v>
      </c>
      <c r="E16" s="14"/>
    </row>
    <row r="17" spans="1:5" x14ac:dyDescent="0.25">
      <c r="A17" s="12">
        <v>41275</v>
      </c>
      <c r="B17">
        <v>30</v>
      </c>
      <c r="C17" s="14">
        <v>25.454976947368401</v>
      </c>
      <c r="E17" s="14"/>
    </row>
    <row r="18" spans="1:5" x14ac:dyDescent="0.25">
      <c r="A18" s="12">
        <v>41640</v>
      </c>
      <c r="B18">
        <v>30</v>
      </c>
      <c r="C18" s="14">
        <v>25.223139815789398</v>
      </c>
      <c r="E18" s="14"/>
    </row>
    <row r="19" spans="1:5" x14ac:dyDescent="0.25">
      <c r="A19" s="12">
        <v>42005</v>
      </c>
      <c r="B19">
        <v>30</v>
      </c>
      <c r="C19" s="14">
        <v>25.234951473684202</v>
      </c>
      <c r="E19" s="14"/>
    </row>
    <row r="20" spans="1:5" x14ac:dyDescent="0.25">
      <c r="A20" s="12">
        <v>42370</v>
      </c>
      <c r="B20">
        <v>30</v>
      </c>
      <c r="C20" s="14">
        <v>24.939062263157801</v>
      </c>
      <c r="E20" s="14"/>
    </row>
    <row r="21" spans="1:5" x14ac:dyDescent="0.25">
      <c r="A21" s="12">
        <v>42736</v>
      </c>
      <c r="B21">
        <v>30</v>
      </c>
      <c r="C21" s="14">
        <v>24.778127184210501</v>
      </c>
      <c r="E21" s="14"/>
    </row>
    <row r="22" spans="1:5" x14ac:dyDescent="0.25">
      <c r="A22" s="12">
        <v>43101</v>
      </c>
      <c r="B22">
        <v>30</v>
      </c>
      <c r="C22" s="14">
        <v>24.2558146578947</v>
      </c>
      <c r="E22" s="14"/>
    </row>
    <row r="23" spans="1:5" x14ac:dyDescent="0.25">
      <c r="A23" s="12">
        <v>43466</v>
      </c>
      <c r="B23">
        <v>30</v>
      </c>
      <c r="C23" s="14">
        <v>23.946845105263101</v>
      </c>
      <c r="E23" s="14"/>
    </row>
    <row r="24" spans="1:5" x14ac:dyDescent="0.25">
      <c r="A24" s="12">
        <v>43831</v>
      </c>
      <c r="B24">
        <v>30</v>
      </c>
      <c r="C24" s="14">
        <v>23.721137894736799</v>
      </c>
      <c r="E24" s="14"/>
    </row>
    <row r="25" spans="1:5" x14ac:dyDescent="0.25">
      <c r="A25" s="12">
        <v>44197</v>
      </c>
      <c r="B25">
        <v>30</v>
      </c>
      <c r="C25" s="14">
        <v>23.567370263157802</v>
      </c>
      <c r="E25" s="14"/>
    </row>
    <row r="26" spans="1:5" x14ac:dyDescent="0.25">
      <c r="A26" s="12">
        <v>44562</v>
      </c>
      <c r="B26">
        <v>30</v>
      </c>
      <c r="C26" s="14">
        <v>23.5671781052631</v>
      </c>
      <c r="E26" s="14"/>
    </row>
    <row r="27" spans="1:5" x14ac:dyDescent="0.25">
      <c r="A27" s="12">
        <v>44927</v>
      </c>
      <c r="B27">
        <v>30</v>
      </c>
      <c r="C27" s="14">
        <v>23.726592105263101</v>
      </c>
      <c r="E27" s="14"/>
    </row>
    <row r="28" spans="1:5" x14ac:dyDescent="0.25">
      <c r="A28" s="12">
        <v>45292</v>
      </c>
      <c r="B28">
        <v>30</v>
      </c>
      <c r="C28" s="14">
        <v>23.8524770263157</v>
      </c>
      <c r="E28" s="14"/>
    </row>
    <row r="29" spans="1:5" x14ac:dyDescent="0.25">
      <c r="A29" s="12">
        <v>45658</v>
      </c>
      <c r="B29">
        <v>30</v>
      </c>
      <c r="C29" s="14">
        <v>24.199135500000001</v>
      </c>
      <c r="E29" s="14"/>
    </row>
  </sheetData>
  <pageMargins left="0.7" right="0.7" top="0.75" bottom="0.75" header="0.3" footer="0.3"/>
  <pageSetup paperSize="9" orientation="portrait" r:id="rId1"/>
  <headerFooter>
    <oddHeader>&amp;C&amp;"Aptos"&amp;12&amp;K000000  OFFICIAL&amp;1#_x000D_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D3DA-4626-4440-838C-BFFEFF609187}">
  <dimension ref="A1:D29"/>
  <sheetViews>
    <sheetView workbookViewId="0"/>
  </sheetViews>
  <sheetFormatPr defaultRowHeight="12.5" x14ac:dyDescent="0.25"/>
  <cols>
    <col min="1" max="1" width="18.81640625" customWidth="1"/>
    <col min="2" max="2" width="12.36328125" bestFit="1" customWidth="1"/>
    <col min="3" max="3" width="18" bestFit="1" customWidth="1"/>
  </cols>
  <sheetData>
    <row r="1" spans="1:4" ht="13" x14ac:dyDescent="0.3">
      <c r="A1" s="1" t="s">
        <v>46</v>
      </c>
      <c r="B1" t="s">
        <v>50</v>
      </c>
    </row>
    <row r="2" spans="1:4" x14ac:dyDescent="0.25">
      <c r="D2" s="14"/>
    </row>
    <row r="3" spans="1:4" x14ac:dyDescent="0.25">
      <c r="A3" t="s">
        <v>44</v>
      </c>
      <c r="B3" t="s">
        <v>47</v>
      </c>
      <c r="C3" t="s">
        <v>48</v>
      </c>
    </row>
    <row r="4" spans="1:4" x14ac:dyDescent="0.25">
      <c r="A4" s="12">
        <v>36526</v>
      </c>
      <c r="B4">
        <v>34</v>
      </c>
      <c r="C4" s="14">
        <v>27.6040449736842</v>
      </c>
    </row>
    <row r="5" spans="1:4" x14ac:dyDescent="0.25">
      <c r="A5" s="12">
        <v>36892</v>
      </c>
      <c r="B5">
        <v>30</v>
      </c>
      <c r="C5" s="14">
        <v>26.633442631578902</v>
      </c>
    </row>
    <row r="6" spans="1:4" x14ac:dyDescent="0.25">
      <c r="A6" s="12">
        <v>37257</v>
      </c>
      <c r="B6">
        <v>30</v>
      </c>
      <c r="C6" s="14">
        <v>26.076347026315698</v>
      </c>
    </row>
    <row r="7" spans="1:4" x14ac:dyDescent="0.25">
      <c r="A7" s="12">
        <v>37622</v>
      </c>
      <c r="B7">
        <v>30</v>
      </c>
      <c r="C7" s="14">
        <v>26.093024842105201</v>
      </c>
    </row>
    <row r="8" spans="1:4" x14ac:dyDescent="0.25">
      <c r="A8" s="12">
        <v>37987</v>
      </c>
      <c r="B8">
        <v>30</v>
      </c>
      <c r="C8" s="14">
        <v>25.361259078947299</v>
      </c>
    </row>
    <row r="9" spans="1:4" x14ac:dyDescent="0.25">
      <c r="A9" s="12">
        <v>38353</v>
      </c>
      <c r="B9">
        <v>30</v>
      </c>
      <c r="C9" s="14">
        <v>24.432061368421</v>
      </c>
    </row>
    <row r="10" spans="1:4" x14ac:dyDescent="0.25">
      <c r="A10" s="12">
        <v>38718</v>
      </c>
      <c r="B10">
        <v>30</v>
      </c>
      <c r="C10" s="14">
        <v>23.974273394736802</v>
      </c>
    </row>
    <row r="11" spans="1:4" x14ac:dyDescent="0.25">
      <c r="A11" s="12">
        <v>39083</v>
      </c>
      <c r="B11">
        <v>30</v>
      </c>
      <c r="C11" s="14">
        <v>23.2774766052631</v>
      </c>
    </row>
    <row r="12" spans="1:4" x14ac:dyDescent="0.25">
      <c r="A12" s="12">
        <v>39448</v>
      </c>
      <c r="B12">
        <v>30</v>
      </c>
      <c r="C12" s="14">
        <v>22.3967615263157</v>
      </c>
    </row>
    <row r="13" spans="1:4" x14ac:dyDescent="0.25">
      <c r="A13" s="12">
        <v>39814</v>
      </c>
      <c r="B13">
        <v>30</v>
      </c>
      <c r="C13" s="14">
        <v>22.090314157894699</v>
      </c>
    </row>
    <row r="14" spans="1:4" x14ac:dyDescent="0.25">
      <c r="A14" s="12">
        <v>40179</v>
      </c>
      <c r="B14">
        <v>30</v>
      </c>
      <c r="C14" s="14">
        <v>21.177747789473599</v>
      </c>
    </row>
    <row r="15" spans="1:4" x14ac:dyDescent="0.25">
      <c r="A15" s="12">
        <v>40544</v>
      </c>
      <c r="B15">
        <v>30</v>
      </c>
      <c r="C15" s="14">
        <v>21.028575578947301</v>
      </c>
    </row>
    <row r="16" spans="1:4" x14ac:dyDescent="0.25">
      <c r="A16" s="12">
        <v>40909</v>
      </c>
      <c r="B16">
        <v>30</v>
      </c>
      <c r="C16" s="14">
        <v>21.437649684210498</v>
      </c>
    </row>
    <row r="17" spans="1:3" x14ac:dyDescent="0.25">
      <c r="A17" s="12">
        <v>41275</v>
      </c>
      <c r="B17">
        <v>30</v>
      </c>
      <c r="C17" s="14">
        <v>21.549086973684201</v>
      </c>
    </row>
    <row r="18" spans="1:3" x14ac:dyDescent="0.25">
      <c r="A18" s="12">
        <v>41640</v>
      </c>
      <c r="B18">
        <v>30</v>
      </c>
      <c r="C18" s="14">
        <v>21.429754894736799</v>
      </c>
    </row>
    <row r="19" spans="1:3" x14ac:dyDescent="0.25">
      <c r="A19" s="12">
        <v>42005</v>
      </c>
      <c r="B19">
        <v>30</v>
      </c>
      <c r="C19" s="14">
        <v>21.536380999999999</v>
      </c>
    </row>
    <row r="20" spans="1:3" x14ac:dyDescent="0.25">
      <c r="A20" s="12">
        <v>42370</v>
      </c>
      <c r="B20">
        <v>28.5</v>
      </c>
      <c r="C20" s="14">
        <v>21.419050657894701</v>
      </c>
    </row>
    <row r="21" spans="1:3" x14ac:dyDescent="0.25">
      <c r="A21" s="12">
        <v>42736</v>
      </c>
      <c r="B21">
        <v>27.5</v>
      </c>
      <c r="C21" s="14">
        <v>21.274157473684198</v>
      </c>
    </row>
    <row r="22" spans="1:3" x14ac:dyDescent="0.25">
      <c r="A22" s="12">
        <v>43101</v>
      </c>
      <c r="B22">
        <v>27.5</v>
      </c>
      <c r="C22" s="14">
        <v>21.290066315789399</v>
      </c>
    </row>
    <row r="23" spans="1:3" x14ac:dyDescent="0.25">
      <c r="A23" s="12">
        <v>43466</v>
      </c>
      <c r="B23">
        <v>27.5</v>
      </c>
      <c r="C23" s="14">
        <v>20.954421236842101</v>
      </c>
    </row>
    <row r="24" spans="1:3" x14ac:dyDescent="0.25">
      <c r="A24" s="12">
        <v>43831</v>
      </c>
      <c r="B24">
        <v>27.5</v>
      </c>
      <c r="C24" s="14">
        <v>20.097735052631499</v>
      </c>
    </row>
    <row r="25" spans="1:3" x14ac:dyDescent="0.25">
      <c r="A25" s="12">
        <v>44197</v>
      </c>
      <c r="B25">
        <v>26</v>
      </c>
      <c r="C25" s="14">
        <v>20.215281842105199</v>
      </c>
    </row>
    <row r="26" spans="1:3" x14ac:dyDescent="0.25">
      <c r="A26" s="12">
        <v>44562</v>
      </c>
      <c r="B26">
        <v>25</v>
      </c>
      <c r="C26" s="14">
        <v>20.239920421052599</v>
      </c>
    </row>
    <row r="27" spans="1:3" x14ac:dyDescent="0.25">
      <c r="A27" s="12">
        <v>44927</v>
      </c>
      <c r="B27">
        <v>25</v>
      </c>
      <c r="C27" s="14">
        <v>20.2936616315789</v>
      </c>
    </row>
    <row r="28" spans="1:3" x14ac:dyDescent="0.25">
      <c r="A28" s="12">
        <v>45292</v>
      </c>
      <c r="B28">
        <v>25</v>
      </c>
      <c r="C28" s="14">
        <v>20.488379921052601</v>
      </c>
    </row>
    <row r="29" spans="1:3" x14ac:dyDescent="0.25">
      <c r="A29" s="12">
        <v>45658</v>
      </c>
      <c r="B29">
        <v>25</v>
      </c>
      <c r="C29" s="14">
        <v>20.6307456315789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29D-F064-446C-B3A2-C0607797E1AC}">
  <dimension ref="A1:D82"/>
  <sheetViews>
    <sheetView zoomScale="85" zoomScaleNormal="85" workbookViewId="0">
      <selection sqref="A1:B1"/>
    </sheetView>
  </sheetViews>
  <sheetFormatPr defaultColWidth="8.90625" defaultRowHeight="14" x14ac:dyDescent="0.3"/>
  <cols>
    <col min="1" max="1" width="11" style="3" bestFit="1" customWidth="1"/>
    <col min="2" max="2" width="50.08984375" style="3" bestFit="1" customWidth="1"/>
    <col min="3" max="3" width="67.36328125" style="3" bestFit="1" customWidth="1"/>
    <col min="4" max="4" width="44.6328125" style="3" bestFit="1" customWidth="1"/>
    <col min="5" max="5" width="41.81640625" style="3" bestFit="1" customWidth="1"/>
    <col min="6" max="6" width="36.90625" style="3" bestFit="1" customWidth="1"/>
    <col min="7" max="7" width="35.54296875" style="3" bestFit="1" customWidth="1"/>
    <col min="8" max="8" width="42.453125" style="3" customWidth="1"/>
    <col min="9" max="16384" width="8.90625" style="3"/>
  </cols>
  <sheetData>
    <row r="1" spans="1:3" x14ac:dyDescent="0.3">
      <c r="A1" s="11" t="s">
        <v>6</v>
      </c>
      <c r="B1" s="3" t="s">
        <v>7</v>
      </c>
    </row>
    <row r="4" spans="1:3" x14ac:dyDescent="0.3">
      <c r="A4" s="3" t="s">
        <v>36</v>
      </c>
      <c r="B4" s="3" t="s">
        <v>39</v>
      </c>
    </row>
    <row r="5" spans="1:3" x14ac:dyDescent="0.3">
      <c r="B5" s="3" t="s">
        <v>40</v>
      </c>
      <c r="C5" s="3" t="s">
        <v>41</v>
      </c>
    </row>
    <row r="6" spans="1:3" x14ac:dyDescent="0.3">
      <c r="A6" s="3">
        <v>1998</v>
      </c>
      <c r="B6" s="3" t="e">
        <v>#N/A</v>
      </c>
      <c r="C6" s="3">
        <v>5</v>
      </c>
    </row>
    <row r="7" spans="1:3" x14ac:dyDescent="0.3">
      <c r="A7" s="3">
        <v>1999</v>
      </c>
      <c r="B7" s="3" t="e">
        <v>#N/A</v>
      </c>
      <c r="C7" s="3" t="e">
        <v>#N/A</v>
      </c>
    </row>
    <row r="8" spans="1:3" x14ac:dyDescent="0.3">
      <c r="A8" s="3">
        <v>2000</v>
      </c>
      <c r="B8" s="3" t="e">
        <v>#N/A</v>
      </c>
      <c r="C8" s="3" t="e">
        <v>#N/A</v>
      </c>
    </row>
    <row r="9" spans="1:3" x14ac:dyDescent="0.3">
      <c r="A9" s="3">
        <v>2001</v>
      </c>
      <c r="B9" s="3" t="e">
        <v>#N/A</v>
      </c>
      <c r="C9" s="3" t="e">
        <v>#N/A</v>
      </c>
    </row>
    <row r="10" spans="1:3" x14ac:dyDescent="0.3">
      <c r="A10" s="3">
        <v>2002</v>
      </c>
      <c r="B10" s="3" t="e">
        <v>#N/A</v>
      </c>
      <c r="C10" s="3" t="e">
        <v>#N/A</v>
      </c>
    </row>
    <row r="11" spans="1:3" x14ac:dyDescent="0.3">
      <c r="A11" s="3">
        <v>2003</v>
      </c>
      <c r="B11" s="3" t="e">
        <v>#N/A</v>
      </c>
      <c r="C11" s="3">
        <v>3</v>
      </c>
    </row>
    <row r="12" spans="1:3" x14ac:dyDescent="0.3">
      <c r="A12" s="3">
        <v>2004</v>
      </c>
      <c r="B12" s="3" t="e">
        <v>#N/A</v>
      </c>
      <c r="C12" s="3" t="e">
        <v>#N/A</v>
      </c>
    </row>
    <row r="13" spans="1:3" x14ac:dyDescent="0.3">
      <c r="A13" s="3">
        <v>2005</v>
      </c>
      <c r="B13" s="3">
        <v>5</v>
      </c>
      <c r="C13" s="3" t="e">
        <v>#N/A</v>
      </c>
    </row>
    <row r="14" spans="1:3" x14ac:dyDescent="0.3">
      <c r="A14" s="3">
        <v>2006</v>
      </c>
      <c r="B14" s="3">
        <v>6</v>
      </c>
      <c r="C14" s="3" t="e">
        <v>#N/A</v>
      </c>
    </row>
    <row r="15" spans="1:3" x14ac:dyDescent="0.3">
      <c r="A15" s="3">
        <v>2007</v>
      </c>
      <c r="B15" s="3">
        <v>8</v>
      </c>
      <c r="C15" s="3" t="e">
        <v>#N/A</v>
      </c>
    </row>
    <row r="16" spans="1:3" x14ac:dyDescent="0.3">
      <c r="A16" s="3">
        <v>2008</v>
      </c>
      <c r="B16" s="3">
        <v>9</v>
      </c>
      <c r="C16" s="3">
        <v>10</v>
      </c>
    </row>
    <row r="17" spans="1:3" x14ac:dyDescent="0.3">
      <c r="A17" s="3">
        <v>2009</v>
      </c>
      <c r="B17" s="3">
        <v>9</v>
      </c>
      <c r="C17" s="3" t="e">
        <v>#N/A</v>
      </c>
    </row>
    <row r="18" spans="1:3" x14ac:dyDescent="0.3">
      <c r="A18" s="3">
        <v>2010</v>
      </c>
      <c r="B18" s="3">
        <v>9</v>
      </c>
      <c r="C18" s="3" t="e">
        <v>#N/A</v>
      </c>
    </row>
    <row r="19" spans="1:3" x14ac:dyDescent="0.3">
      <c r="A19" s="3">
        <v>2011</v>
      </c>
      <c r="B19" s="3">
        <v>10</v>
      </c>
      <c r="C19" s="3" t="e">
        <v>#N/A</v>
      </c>
    </row>
    <row r="20" spans="1:3" x14ac:dyDescent="0.3">
      <c r="A20" s="3">
        <v>2012</v>
      </c>
      <c r="B20" s="3">
        <v>15</v>
      </c>
      <c r="C20" s="3" t="e">
        <v>#N/A</v>
      </c>
    </row>
    <row r="21" spans="1:3" x14ac:dyDescent="0.3">
      <c r="A21" s="3">
        <v>2013</v>
      </c>
      <c r="B21" s="3">
        <v>10</v>
      </c>
      <c r="C21" s="3">
        <v>6</v>
      </c>
    </row>
    <row r="22" spans="1:3" x14ac:dyDescent="0.3">
      <c r="A22" s="3">
        <v>2014</v>
      </c>
      <c r="B22" s="3">
        <v>11</v>
      </c>
      <c r="C22" s="3" t="e">
        <v>#N/A</v>
      </c>
    </row>
    <row r="23" spans="1:3" x14ac:dyDescent="0.3">
      <c r="A23" s="3">
        <v>2015</v>
      </c>
      <c r="B23" s="3">
        <v>10</v>
      </c>
      <c r="C23" s="3" t="e">
        <v>#N/A</v>
      </c>
    </row>
    <row r="24" spans="1:3" x14ac:dyDescent="0.3">
      <c r="A24" s="3">
        <v>2016</v>
      </c>
      <c r="B24" s="3">
        <v>13</v>
      </c>
      <c r="C24" s="3" t="e">
        <v>#N/A</v>
      </c>
    </row>
    <row r="25" spans="1:3" x14ac:dyDescent="0.3">
      <c r="A25" s="3">
        <v>2017</v>
      </c>
      <c r="B25" s="3">
        <v>15</v>
      </c>
      <c r="C25" s="3" t="e">
        <v>#N/A</v>
      </c>
    </row>
    <row r="26" spans="1:3" x14ac:dyDescent="0.3">
      <c r="A26" s="3">
        <v>2018</v>
      </c>
      <c r="B26" s="3">
        <v>14</v>
      </c>
      <c r="C26" s="3">
        <v>13</v>
      </c>
    </row>
    <row r="27" spans="1:3" x14ac:dyDescent="0.3">
      <c r="A27" s="3">
        <v>2019</v>
      </c>
      <c r="B27" s="3">
        <v>18</v>
      </c>
      <c r="C27" s="3" t="e">
        <v>#N/A</v>
      </c>
    </row>
    <row r="28" spans="1:3" x14ac:dyDescent="0.3">
      <c r="A28" s="3">
        <v>2020</v>
      </c>
      <c r="B28" s="3">
        <v>14</v>
      </c>
      <c r="C28" s="3" t="e">
        <v>#N/A</v>
      </c>
    </row>
    <row r="29" spans="1:3" x14ac:dyDescent="0.3">
      <c r="A29" s="3">
        <v>2021</v>
      </c>
      <c r="B29" s="3" t="e">
        <v>#N/A</v>
      </c>
      <c r="C29" s="3" t="e">
        <v>#N/A</v>
      </c>
    </row>
    <row r="30" spans="1:3" x14ac:dyDescent="0.3">
      <c r="A30" s="3">
        <v>2022</v>
      </c>
      <c r="B30" s="3" t="e">
        <v>#N/A</v>
      </c>
      <c r="C30" s="3" t="e">
        <v>#N/A</v>
      </c>
    </row>
    <row r="31" spans="1:3" x14ac:dyDescent="0.3">
      <c r="A31" s="3">
        <v>2023</v>
      </c>
      <c r="B31" s="3" t="e">
        <v>#N/A</v>
      </c>
      <c r="C31" s="3">
        <v>16</v>
      </c>
    </row>
    <row r="37" spans="1:3" x14ac:dyDescent="0.3">
      <c r="A37" s="3" t="s">
        <v>37</v>
      </c>
      <c r="B37" s="3" t="s">
        <v>43</v>
      </c>
    </row>
    <row r="38" spans="1:3" x14ac:dyDescent="0.3">
      <c r="B38" s="3" t="s">
        <v>8</v>
      </c>
      <c r="C38" s="3" t="s">
        <v>9</v>
      </c>
    </row>
    <row r="39" spans="1:3" x14ac:dyDescent="0.3">
      <c r="A39" s="3">
        <v>2000</v>
      </c>
      <c r="B39" s="23">
        <v>76.781640048315666</v>
      </c>
      <c r="C39" s="23" t="e">
        <v>#N/A</v>
      </c>
    </row>
    <row r="40" spans="1:3" x14ac:dyDescent="0.3">
      <c r="A40" s="3">
        <v>2001</v>
      </c>
      <c r="B40" s="23">
        <v>88.453451438285683</v>
      </c>
      <c r="C40" s="23" t="e">
        <v>#N/A</v>
      </c>
    </row>
    <row r="41" spans="1:3" x14ac:dyDescent="0.3">
      <c r="A41" s="3">
        <v>2002</v>
      </c>
      <c r="B41" s="23">
        <v>98.835055697221861</v>
      </c>
      <c r="C41" s="23" t="e">
        <v>#N/A</v>
      </c>
    </row>
    <row r="42" spans="1:3" x14ac:dyDescent="0.3">
      <c r="A42" s="3">
        <v>2003</v>
      </c>
      <c r="B42" s="23">
        <v>93.257280901892358</v>
      </c>
      <c r="C42" s="23" t="e">
        <v>#N/A</v>
      </c>
    </row>
    <row r="43" spans="1:3" x14ac:dyDescent="0.3">
      <c r="A43" s="3">
        <v>2004</v>
      </c>
      <c r="B43" s="23">
        <v>104.218673108755</v>
      </c>
      <c r="C43" s="23" t="e">
        <v>#N/A</v>
      </c>
    </row>
    <row r="44" spans="1:3" x14ac:dyDescent="0.3">
      <c r="A44" s="3">
        <v>2005</v>
      </c>
      <c r="B44" s="23">
        <v>106.96640271999286</v>
      </c>
      <c r="C44" s="23" t="e">
        <v>#N/A</v>
      </c>
    </row>
    <row r="45" spans="1:3" x14ac:dyDescent="0.3">
      <c r="A45" s="3">
        <v>2006</v>
      </c>
      <c r="B45" s="23">
        <v>100.00000000000001</v>
      </c>
      <c r="C45" s="23">
        <v>100</v>
      </c>
    </row>
    <row r="46" spans="1:3" x14ac:dyDescent="0.3">
      <c r="A46" s="3">
        <v>2007</v>
      </c>
      <c r="B46" s="23">
        <v>100.88578714266542</v>
      </c>
      <c r="C46" s="23">
        <v>121.02097399666553</v>
      </c>
    </row>
    <row r="47" spans="1:3" x14ac:dyDescent="0.3">
      <c r="A47" s="3">
        <v>2008</v>
      </c>
      <c r="B47" s="23">
        <v>99.583948463293524</v>
      </c>
      <c r="C47" s="23">
        <v>141.99773403461583</v>
      </c>
    </row>
    <row r="48" spans="1:3" x14ac:dyDescent="0.3">
      <c r="A48" s="3">
        <v>2009</v>
      </c>
      <c r="B48" s="23">
        <v>106.54050910392343</v>
      </c>
      <c r="C48" s="23">
        <v>153.47586194191391</v>
      </c>
    </row>
    <row r="49" spans="1:3" x14ac:dyDescent="0.3">
      <c r="A49" s="3">
        <v>2010</v>
      </c>
      <c r="B49" s="23">
        <v>106.18619424685724</v>
      </c>
      <c r="C49" s="23">
        <v>162.8252719619023</v>
      </c>
    </row>
    <row r="50" spans="1:3" x14ac:dyDescent="0.3">
      <c r="A50" s="3">
        <v>2011</v>
      </c>
      <c r="B50" s="23">
        <v>101.13004965776406</v>
      </c>
      <c r="C50" s="23">
        <v>176.17788749389757</v>
      </c>
    </row>
    <row r="51" spans="1:3" x14ac:dyDescent="0.3">
      <c r="A51" s="3">
        <v>2012</v>
      </c>
      <c r="B51" s="23">
        <v>104.88614503646045</v>
      </c>
      <c r="C51" s="23">
        <v>192.86681466061182</v>
      </c>
    </row>
    <row r="52" spans="1:3" x14ac:dyDescent="0.3">
      <c r="A52" s="3">
        <v>2013</v>
      </c>
      <c r="B52" s="23">
        <v>112.13081018207849</v>
      </c>
      <c r="C52" s="23">
        <v>177.44719655868022</v>
      </c>
    </row>
    <row r="53" spans="1:3" x14ac:dyDescent="0.3">
      <c r="A53" s="3">
        <v>2014</v>
      </c>
      <c r="B53" s="23">
        <v>109.83492148704873</v>
      </c>
      <c r="C53" s="23">
        <v>169.54947818317473</v>
      </c>
    </row>
    <row r="54" spans="1:3" x14ac:dyDescent="0.3">
      <c r="A54" s="3">
        <v>2015</v>
      </c>
      <c r="B54" s="23">
        <v>104.89061870889815</v>
      </c>
      <c r="C54" s="23">
        <v>186.99741164116688</v>
      </c>
    </row>
    <row r="55" spans="1:3" x14ac:dyDescent="0.3">
      <c r="A55" s="3">
        <v>2016</v>
      </c>
      <c r="B55" s="23">
        <v>107.079139265423</v>
      </c>
      <c r="C55" s="23">
        <v>195.11712093438831</v>
      </c>
    </row>
    <row r="56" spans="1:3" x14ac:dyDescent="0.3">
      <c r="A56" s="3">
        <v>2017</v>
      </c>
      <c r="B56" s="23">
        <v>107.6625061512996</v>
      </c>
      <c r="C56" s="23">
        <v>205.43094792885236</v>
      </c>
    </row>
    <row r="57" spans="1:3" x14ac:dyDescent="0.3">
      <c r="A57" s="3">
        <v>2018</v>
      </c>
      <c r="B57" s="23">
        <v>108.70129289133449</v>
      </c>
      <c r="C57" s="23">
        <v>207.93272109282165</v>
      </c>
    </row>
    <row r="58" spans="1:3" x14ac:dyDescent="0.3">
      <c r="A58" s="3">
        <v>2019</v>
      </c>
      <c r="B58" s="23">
        <v>109.86176352167496</v>
      </c>
      <c r="C58" s="23">
        <v>211.77841437690557</v>
      </c>
    </row>
    <row r="59" spans="1:3" x14ac:dyDescent="0.3">
      <c r="A59" s="3">
        <v>2020</v>
      </c>
      <c r="B59" s="23">
        <v>108.4122936518588</v>
      </c>
      <c r="C59" s="23">
        <v>213.85278593996114</v>
      </c>
    </row>
    <row r="60" spans="1:3" x14ac:dyDescent="0.3">
      <c r="A60" s="3">
        <v>2021</v>
      </c>
      <c r="B60" s="23">
        <v>109.48150136447011</v>
      </c>
      <c r="C60" s="23">
        <v>219.52598951760726</v>
      </c>
    </row>
    <row r="66" spans="1:4" x14ac:dyDescent="0.3">
      <c r="A66" s="3" t="s">
        <v>42</v>
      </c>
      <c r="B66" s="3" t="s">
        <v>38</v>
      </c>
    </row>
    <row r="67" spans="1:4" x14ac:dyDescent="0.3">
      <c r="B67" s="3" t="s">
        <v>10</v>
      </c>
      <c r="C67" s="3" t="s">
        <v>11</v>
      </c>
      <c r="D67" s="3" t="s">
        <v>12</v>
      </c>
    </row>
    <row r="68" spans="1:4" x14ac:dyDescent="0.3">
      <c r="A68" s="3">
        <v>2010</v>
      </c>
      <c r="B68" s="23">
        <v>90.12258051364573</v>
      </c>
      <c r="C68" s="23">
        <v>92.608058034067895</v>
      </c>
      <c r="D68" s="23" t="e">
        <v>#N/A</v>
      </c>
    </row>
    <row r="69" spans="1:4" x14ac:dyDescent="0.3">
      <c r="A69" s="3">
        <v>2011</v>
      </c>
      <c r="B69" s="23">
        <v>92.849021421156522</v>
      </c>
      <c r="C69" s="23">
        <v>91.623658226095515</v>
      </c>
      <c r="D69" s="23" t="e">
        <v>#N/A</v>
      </c>
    </row>
    <row r="70" spans="1:4" x14ac:dyDescent="0.3">
      <c r="A70" s="3">
        <v>2012</v>
      </c>
      <c r="B70" s="23">
        <v>94.354360813205105</v>
      </c>
      <c r="C70" s="23">
        <v>99.749263123292224</v>
      </c>
      <c r="D70" s="23" t="e">
        <v>#N/A</v>
      </c>
    </row>
    <row r="71" spans="1:4" x14ac:dyDescent="0.3">
      <c r="A71" s="3">
        <v>2013</v>
      </c>
      <c r="B71" s="23">
        <v>96.341478281635531</v>
      </c>
      <c r="C71" s="23">
        <v>98.788807230112397</v>
      </c>
      <c r="D71" s="23" t="e">
        <v>#N/A</v>
      </c>
    </row>
    <row r="72" spans="1:4" x14ac:dyDescent="0.3">
      <c r="A72" s="3">
        <v>2014</v>
      </c>
      <c r="B72" s="23">
        <v>100</v>
      </c>
      <c r="C72" s="23">
        <v>100</v>
      </c>
      <c r="D72" s="23">
        <v>100</v>
      </c>
    </row>
    <row r="73" spans="1:4" x14ac:dyDescent="0.3">
      <c r="A73" s="3">
        <v>2015</v>
      </c>
      <c r="B73" s="23">
        <v>101.66495402967762</v>
      </c>
      <c r="C73" s="23">
        <v>106.37621619871953</v>
      </c>
      <c r="D73" s="23">
        <v>99.405640166319458</v>
      </c>
    </row>
    <row r="74" spans="1:4" x14ac:dyDescent="0.3">
      <c r="A74" s="3">
        <v>2016</v>
      </c>
      <c r="B74" s="23">
        <v>102.50365742304653</v>
      </c>
      <c r="C74" s="23">
        <v>112.55499688645736</v>
      </c>
      <c r="D74" s="23">
        <v>101.32760913510511</v>
      </c>
    </row>
    <row r="75" spans="1:4" x14ac:dyDescent="0.3">
      <c r="A75" s="3">
        <v>2017</v>
      </c>
      <c r="B75" s="23">
        <v>103.1555297286147</v>
      </c>
      <c r="C75" s="23">
        <v>118.80861235669452</v>
      </c>
      <c r="D75" s="23">
        <v>100.03454854241036</v>
      </c>
    </row>
    <row r="76" spans="1:4" x14ac:dyDescent="0.3">
      <c r="A76" s="3">
        <v>2018</v>
      </c>
      <c r="B76" s="23">
        <v>106.62651977023432</v>
      </c>
      <c r="C76" s="23">
        <v>124.81259546251189</v>
      </c>
      <c r="D76" s="23">
        <v>98.587727205933902</v>
      </c>
    </row>
    <row r="77" spans="1:4" x14ac:dyDescent="0.3">
      <c r="A77" s="3">
        <v>2019</v>
      </c>
      <c r="B77" s="23">
        <v>111.07397906464342</v>
      </c>
      <c r="C77" s="23">
        <v>129.33682885170924</v>
      </c>
      <c r="D77" s="23">
        <v>99.485326796087122</v>
      </c>
    </row>
    <row r="78" spans="1:4" x14ac:dyDescent="0.3">
      <c r="A78" s="3">
        <v>2020</v>
      </c>
      <c r="B78" s="23">
        <v>114.95100132819532</v>
      </c>
      <c r="C78" s="23">
        <v>129.47364302704193</v>
      </c>
      <c r="D78" s="23">
        <v>101.66658708556365</v>
      </c>
    </row>
    <row r="79" spans="1:4" x14ac:dyDescent="0.3">
      <c r="A79" s="3">
        <v>2021</v>
      </c>
      <c r="B79" s="23">
        <v>119.98213074079527</v>
      </c>
      <c r="C79" s="23">
        <v>130.19216339706105</v>
      </c>
      <c r="D79" s="23">
        <v>100.53399297448219</v>
      </c>
    </row>
    <row r="80" spans="1:4" x14ac:dyDescent="0.3">
      <c r="A80" s="3">
        <v>2022</v>
      </c>
      <c r="B80" s="23">
        <v>122.39089369200747</v>
      </c>
      <c r="C80" s="23">
        <v>129.0804927008013</v>
      </c>
      <c r="D80" s="23">
        <v>101.76888196879878</v>
      </c>
    </row>
    <row r="81" spans="1:4" x14ac:dyDescent="0.3">
      <c r="A81" s="3">
        <v>2023</v>
      </c>
      <c r="B81" s="23">
        <v>123.372224517096</v>
      </c>
      <c r="C81" s="23">
        <v>127.56007133279047</v>
      </c>
      <c r="D81" s="23">
        <v>100.48787202841865</v>
      </c>
    </row>
    <row r="82" spans="1:4" x14ac:dyDescent="0.3">
      <c r="A82" s="3">
        <v>2024</v>
      </c>
      <c r="B82" s="23">
        <v>125.85058900321414</v>
      </c>
      <c r="C82" s="23">
        <v>129.07922676259761</v>
      </c>
      <c r="D82" s="23">
        <v>99.885363137934633</v>
      </c>
    </row>
  </sheetData>
  <pageMargins left="0.7" right="0.7" top="0.75" bottom="0.75" header="0.3" footer="0.3"/>
  <headerFooter>
    <oddHeader>&amp;C&amp;"Calibri"&amp;12&amp;K000000 OFFICIAL // FOR INTERNAL USE ONLY&amp;1#_x000D_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7571-C1A6-4891-BE9D-96F4AA2150AE}">
  <dimension ref="A1:J49"/>
  <sheetViews>
    <sheetView workbookViewId="0"/>
  </sheetViews>
  <sheetFormatPr defaultRowHeight="12.5" x14ac:dyDescent="0.25"/>
  <cols>
    <col min="1" max="1" width="12.54296875" bestFit="1" customWidth="1"/>
    <col min="2" max="2" width="20.36328125" customWidth="1"/>
    <col min="3" max="3" width="24.90625" bestFit="1" customWidth="1"/>
    <col min="4" max="4" width="23.6328125" bestFit="1" customWidth="1"/>
  </cols>
  <sheetData>
    <row r="1" spans="1:10" s="3" customFormat="1" ht="14" x14ac:dyDescent="0.3">
      <c r="A1" s="11" t="s">
        <v>79</v>
      </c>
      <c r="B1" s="16" t="s">
        <v>80</v>
      </c>
      <c r="G1"/>
      <c r="H1"/>
      <c r="I1"/>
      <c r="J1"/>
    </row>
    <row r="3" spans="1:10" x14ac:dyDescent="0.25">
      <c r="A3" t="s">
        <v>77</v>
      </c>
      <c r="B3" t="s">
        <v>81</v>
      </c>
      <c r="C3" t="s">
        <v>82</v>
      </c>
      <c r="D3" t="s">
        <v>83</v>
      </c>
    </row>
    <row r="4" spans="1:10" x14ac:dyDescent="0.25">
      <c r="A4">
        <v>1980</v>
      </c>
      <c r="B4" s="18">
        <v>0.46</v>
      </c>
      <c r="C4" s="18">
        <v>0.46</v>
      </c>
      <c r="D4" s="19">
        <v>0.46</v>
      </c>
    </row>
    <row r="5" spans="1:10" x14ac:dyDescent="0.25">
      <c r="A5">
        <v>1981</v>
      </c>
      <c r="B5" s="18">
        <v>0.46</v>
      </c>
      <c r="C5" s="18">
        <v>0.46</v>
      </c>
      <c r="D5" s="19">
        <v>0.46</v>
      </c>
    </row>
    <row r="6" spans="1:10" x14ac:dyDescent="0.25">
      <c r="A6">
        <v>1982</v>
      </c>
      <c r="B6" s="18">
        <v>0.46</v>
      </c>
      <c r="C6" s="18">
        <v>0.46</v>
      </c>
      <c r="D6" s="19">
        <v>0.46</v>
      </c>
    </row>
    <row r="7" spans="1:10" x14ac:dyDescent="0.25">
      <c r="A7">
        <v>1983</v>
      </c>
      <c r="B7" s="18">
        <v>0.46</v>
      </c>
      <c r="C7" s="18">
        <v>0.46</v>
      </c>
      <c r="D7" s="19">
        <v>0.46</v>
      </c>
    </row>
    <row r="8" spans="1:10" x14ac:dyDescent="0.25">
      <c r="A8">
        <v>1984</v>
      </c>
      <c r="B8" s="18">
        <v>0.46</v>
      </c>
      <c r="C8" s="18">
        <v>0.46</v>
      </c>
      <c r="D8" s="19">
        <v>0.46</v>
      </c>
    </row>
    <row r="9" spans="1:10" x14ac:dyDescent="0.25">
      <c r="A9">
        <v>1985</v>
      </c>
      <c r="B9" s="18">
        <v>0.46</v>
      </c>
      <c r="C9" s="18">
        <v>0.46</v>
      </c>
      <c r="D9" s="19">
        <v>0.46</v>
      </c>
    </row>
    <row r="10" spans="1:10" x14ac:dyDescent="0.25">
      <c r="A10">
        <v>1986</v>
      </c>
      <c r="B10" s="18">
        <v>0.49</v>
      </c>
      <c r="C10" s="18">
        <v>0.49</v>
      </c>
      <c r="D10" s="19">
        <v>0.49</v>
      </c>
    </row>
    <row r="11" spans="1:10" x14ac:dyDescent="0.25">
      <c r="A11">
        <v>1987</v>
      </c>
      <c r="B11" s="18">
        <v>0.49</v>
      </c>
      <c r="C11" s="18">
        <v>0.49</v>
      </c>
      <c r="D11" s="19">
        <v>0.49</v>
      </c>
    </row>
    <row r="12" spans="1:10" x14ac:dyDescent="0.25">
      <c r="A12">
        <v>1988</v>
      </c>
      <c r="B12" s="18">
        <v>0.39</v>
      </c>
      <c r="C12" s="18">
        <v>0.39</v>
      </c>
      <c r="D12" s="19">
        <v>0.39</v>
      </c>
    </row>
    <row r="13" spans="1:10" x14ac:dyDescent="0.25">
      <c r="A13">
        <v>1989</v>
      </c>
      <c r="B13" s="18">
        <v>0.39</v>
      </c>
      <c r="C13" s="18">
        <v>0.39</v>
      </c>
      <c r="D13" s="19">
        <v>0.39</v>
      </c>
    </row>
    <row r="14" spans="1:10" x14ac:dyDescent="0.25">
      <c r="A14">
        <v>1990</v>
      </c>
      <c r="B14" s="18">
        <v>0.39</v>
      </c>
      <c r="C14" s="18">
        <v>0.39</v>
      </c>
      <c r="D14" s="19">
        <v>0.39</v>
      </c>
    </row>
    <row r="15" spans="1:10" x14ac:dyDescent="0.25">
      <c r="A15">
        <v>1991</v>
      </c>
      <c r="B15" s="18">
        <v>0.39</v>
      </c>
      <c r="C15" s="18">
        <v>0.39</v>
      </c>
      <c r="D15" s="19">
        <v>0.39</v>
      </c>
    </row>
    <row r="16" spans="1:10" x14ac:dyDescent="0.25">
      <c r="A16">
        <v>1992</v>
      </c>
      <c r="B16" s="18">
        <v>0.39</v>
      </c>
      <c r="C16" s="18">
        <v>0.39</v>
      </c>
      <c r="D16" s="19">
        <v>0.39</v>
      </c>
    </row>
    <row r="17" spans="1:4" x14ac:dyDescent="0.25">
      <c r="A17">
        <v>1993</v>
      </c>
      <c r="B17" s="18">
        <v>0.33</v>
      </c>
      <c r="C17" s="18">
        <v>0.33</v>
      </c>
      <c r="D17" s="19">
        <v>0.33</v>
      </c>
    </row>
    <row r="18" spans="1:4" x14ac:dyDescent="0.25">
      <c r="A18">
        <v>1994</v>
      </c>
      <c r="B18" s="18">
        <v>0.33</v>
      </c>
      <c r="C18" s="18">
        <v>0.33</v>
      </c>
      <c r="D18" s="19">
        <v>0.33</v>
      </c>
    </row>
    <row r="19" spans="1:4" x14ac:dyDescent="0.25">
      <c r="A19">
        <v>1995</v>
      </c>
      <c r="B19" s="18">
        <v>0.36</v>
      </c>
      <c r="C19" s="18">
        <v>0.36</v>
      </c>
      <c r="D19" s="19">
        <v>0.36</v>
      </c>
    </row>
    <row r="20" spans="1:4" x14ac:dyDescent="0.25">
      <c r="A20">
        <v>1996</v>
      </c>
      <c r="B20" s="18">
        <v>0.36</v>
      </c>
      <c r="C20" s="18">
        <v>0.36</v>
      </c>
      <c r="D20" s="19">
        <v>0.36</v>
      </c>
    </row>
    <row r="21" spans="1:4" x14ac:dyDescent="0.25">
      <c r="A21">
        <v>1997</v>
      </c>
      <c r="B21" s="18">
        <v>0.36</v>
      </c>
      <c r="C21" s="18">
        <v>0.36</v>
      </c>
      <c r="D21" s="19">
        <v>0.36</v>
      </c>
    </row>
    <row r="22" spans="1:4" x14ac:dyDescent="0.25">
      <c r="A22">
        <v>1998</v>
      </c>
      <c r="B22" s="18">
        <v>0.36</v>
      </c>
      <c r="C22" s="18">
        <v>0.36</v>
      </c>
      <c r="D22" s="19">
        <v>0.36</v>
      </c>
    </row>
    <row r="23" spans="1:4" x14ac:dyDescent="0.25">
      <c r="A23">
        <v>1999</v>
      </c>
      <c r="B23" s="18">
        <v>0.36</v>
      </c>
      <c r="C23" s="18">
        <v>0.36</v>
      </c>
      <c r="D23" s="19">
        <v>0.36</v>
      </c>
    </row>
    <row r="24" spans="1:4" x14ac:dyDescent="0.25">
      <c r="A24">
        <v>2000</v>
      </c>
      <c r="B24" s="18">
        <v>0.34</v>
      </c>
      <c r="C24" s="18">
        <v>0.34</v>
      </c>
      <c r="D24" s="19">
        <v>0.34</v>
      </c>
    </row>
    <row r="25" spans="1:4" x14ac:dyDescent="0.25">
      <c r="A25">
        <v>2001</v>
      </c>
      <c r="B25" s="18">
        <v>0.3</v>
      </c>
      <c r="C25" s="18">
        <v>0.3</v>
      </c>
      <c r="D25" s="19">
        <v>0.3</v>
      </c>
    </row>
    <row r="26" spans="1:4" x14ac:dyDescent="0.25">
      <c r="A26">
        <v>2002</v>
      </c>
      <c r="B26" s="18">
        <v>0.3</v>
      </c>
      <c r="C26" s="18">
        <v>0.3</v>
      </c>
      <c r="D26" s="19">
        <v>0.3</v>
      </c>
    </row>
    <row r="27" spans="1:4" x14ac:dyDescent="0.25">
      <c r="A27">
        <v>2003</v>
      </c>
      <c r="B27" s="18">
        <v>0.3</v>
      </c>
      <c r="C27" s="18">
        <v>0.3</v>
      </c>
      <c r="D27" s="19">
        <v>0.3</v>
      </c>
    </row>
    <row r="28" spans="1:4" x14ac:dyDescent="0.25">
      <c r="A28">
        <v>2004</v>
      </c>
      <c r="B28" s="18">
        <v>0.3</v>
      </c>
      <c r="C28" s="18">
        <v>0.3</v>
      </c>
      <c r="D28" s="19">
        <v>0.3</v>
      </c>
    </row>
    <row r="29" spans="1:4" x14ac:dyDescent="0.25">
      <c r="A29">
        <v>2005</v>
      </c>
      <c r="B29" s="18">
        <v>0.3</v>
      </c>
      <c r="C29" s="18">
        <v>0.3</v>
      </c>
      <c r="D29" s="19">
        <v>0.3</v>
      </c>
    </row>
    <row r="30" spans="1:4" x14ac:dyDescent="0.25">
      <c r="A30">
        <v>2006</v>
      </c>
      <c r="B30" s="18">
        <v>0.3</v>
      </c>
      <c r="C30" s="18">
        <v>0.3</v>
      </c>
      <c r="D30" s="19">
        <v>0.3</v>
      </c>
    </row>
    <row r="31" spans="1:4" x14ac:dyDescent="0.25">
      <c r="A31">
        <v>2007</v>
      </c>
      <c r="B31" s="18">
        <v>0.3</v>
      </c>
      <c r="C31" s="18">
        <v>0.3</v>
      </c>
      <c r="D31" s="19">
        <v>0.3</v>
      </c>
    </row>
    <row r="32" spans="1:4" x14ac:dyDescent="0.25">
      <c r="A32">
        <v>2008</v>
      </c>
      <c r="B32" s="18">
        <v>0.3</v>
      </c>
      <c r="C32" s="18">
        <v>0.3</v>
      </c>
      <c r="D32" s="19">
        <v>0.3</v>
      </c>
    </row>
    <row r="33" spans="1:4" x14ac:dyDescent="0.25">
      <c r="A33">
        <v>2009</v>
      </c>
      <c r="B33" s="18">
        <v>0.3</v>
      </c>
      <c r="C33" s="18">
        <v>0.3</v>
      </c>
      <c r="D33" s="19">
        <v>0.3</v>
      </c>
    </row>
    <row r="34" spans="1:4" x14ac:dyDescent="0.25">
      <c r="A34">
        <v>2010</v>
      </c>
      <c r="B34" s="18">
        <v>0.3</v>
      </c>
      <c r="C34" s="18">
        <v>0.3</v>
      </c>
      <c r="D34" s="19">
        <v>0.3</v>
      </c>
    </row>
    <row r="35" spans="1:4" x14ac:dyDescent="0.25">
      <c r="A35">
        <v>2011</v>
      </c>
      <c r="B35" s="18">
        <v>0.3</v>
      </c>
      <c r="C35" s="18">
        <v>0.3</v>
      </c>
      <c r="D35" s="19">
        <v>0.3</v>
      </c>
    </row>
    <row r="36" spans="1:4" x14ac:dyDescent="0.25">
      <c r="A36">
        <v>2012</v>
      </c>
      <c r="B36" s="18">
        <v>0.3</v>
      </c>
      <c r="C36" s="18">
        <v>0.3</v>
      </c>
      <c r="D36" s="19">
        <v>0.3</v>
      </c>
    </row>
    <row r="37" spans="1:4" x14ac:dyDescent="0.25">
      <c r="A37">
        <v>2013</v>
      </c>
      <c r="B37" s="18">
        <v>0.3</v>
      </c>
      <c r="C37" s="18">
        <v>0.3</v>
      </c>
      <c r="D37" s="19">
        <v>0.3</v>
      </c>
    </row>
    <row r="38" spans="1:4" x14ac:dyDescent="0.25">
      <c r="A38">
        <v>2014</v>
      </c>
      <c r="B38" s="18">
        <v>0.3</v>
      </c>
      <c r="C38" s="18">
        <v>0.3</v>
      </c>
      <c r="D38" s="19">
        <v>0.3</v>
      </c>
    </row>
    <row r="39" spans="1:4" x14ac:dyDescent="0.25">
      <c r="A39">
        <v>2015</v>
      </c>
      <c r="B39" s="18">
        <v>0.3</v>
      </c>
      <c r="C39" s="18">
        <v>0.3</v>
      </c>
      <c r="D39" s="19">
        <v>0.3</v>
      </c>
    </row>
    <row r="40" spans="1:4" x14ac:dyDescent="0.25">
      <c r="A40">
        <v>2016</v>
      </c>
      <c r="B40" s="18"/>
      <c r="C40" s="18">
        <v>0.28499999999999998</v>
      </c>
      <c r="D40" s="19">
        <v>0.3</v>
      </c>
    </row>
    <row r="41" spans="1:4" x14ac:dyDescent="0.25">
      <c r="A41">
        <v>2017</v>
      </c>
      <c r="B41" s="18"/>
      <c r="C41" s="18">
        <v>0.27500000000000002</v>
      </c>
      <c r="D41" s="19">
        <v>0.3</v>
      </c>
    </row>
    <row r="42" spans="1:4" x14ac:dyDescent="0.25">
      <c r="A42">
        <v>2018</v>
      </c>
      <c r="B42" s="18"/>
      <c r="C42" s="18">
        <v>0.27500000000000002</v>
      </c>
      <c r="D42" s="19">
        <v>0.3</v>
      </c>
    </row>
    <row r="43" spans="1:4" x14ac:dyDescent="0.25">
      <c r="A43">
        <v>2019</v>
      </c>
      <c r="B43" s="18"/>
      <c r="C43" s="18">
        <v>0.27500000000000002</v>
      </c>
      <c r="D43" s="19">
        <v>0.3</v>
      </c>
    </row>
    <row r="44" spans="1:4" x14ac:dyDescent="0.25">
      <c r="A44">
        <v>2020</v>
      </c>
      <c r="B44" s="18"/>
      <c r="C44" s="18">
        <v>0.27500000000000002</v>
      </c>
      <c r="D44" s="19">
        <v>0.3</v>
      </c>
    </row>
    <row r="45" spans="1:4" x14ac:dyDescent="0.25">
      <c r="A45">
        <v>2021</v>
      </c>
      <c r="B45" s="18"/>
      <c r="C45" s="18">
        <v>0.26</v>
      </c>
      <c r="D45" s="19">
        <v>0.3</v>
      </c>
    </row>
    <row r="46" spans="1:4" x14ac:dyDescent="0.25">
      <c r="A46">
        <v>2022</v>
      </c>
      <c r="B46" s="18"/>
      <c r="C46" s="18">
        <v>0.25</v>
      </c>
      <c r="D46" s="19">
        <v>0.3</v>
      </c>
    </row>
    <row r="47" spans="1:4" x14ac:dyDescent="0.25">
      <c r="A47">
        <v>2023</v>
      </c>
      <c r="B47" s="18"/>
      <c r="C47" s="18">
        <v>0.25</v>
      </c>
      <c r="D47" s="19">
        <v>0.3</v>
      </c>
    </row>
    <row r="48" spans="1:4" x14ac:dyDescent="0.25">
      <c r="A48">
        <v>2024</v>
      </c>
      <c r="B48" s="18"/>
      <c r="C48" s="18">
        <v>0.25</v>
      </c>
      <c r="D48" s="19">
        <v>0.3</v>
      </c>
    </row>
    <row r="49" spans="1:4" x14ac:dyDescent="0.25">
      <c r="A49">
        <v>2025</v>
      </c>
      <c r="B49" s="18"/>
      <c r="C49" s="18">
        <v>0.25</v>
      </c>
      <c r="D49" s="19">
        <v>0.3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1C34-AD4C-4FE7-A3A8-12579AFE3D97}">
  <dimension ref="A1:D104"/>
  <sheetViews>
    <sheetView workbookViewId="0"/>
  </sheetViews>
  <sheetFormatPr defaultRowHeight="12.5" x14ac:dyDescent="0.25"/>
  <cols>
    <col min="1" max="1" width="14.90625" customWidth="1"/>
    <col min="2" max="2" width="10.08984375" customWidth="1"/>
    <col min="3" max="3" width="15" customWidth="1"/>
    <col min="4" max="4" width="10.453125" bestFit="1" customWidth="1"/>
  </cols>
  <sheetData>
    <row r="1" spans="1:4" s="3" customFormat="1" ht="14" x14ac:dyDescent="0.3">
      <c r="A1" s="11" t="s">
        <v>84</v>
      </c>
      <c r="B1" s="16" t="s">
        <v>67</v>
      </c>
    </row>
    <row r="2" spans="1:4" x14ac:dyDescent="0.25">
      <c r="A2" t="s">
        <v>68</v>
      </c>
    </row>
    <row r="4" spans="1:4" x14ac:dyDescent="0.25">
      <c r="A4" t="s">
        <v>77</v>
      </c>
      <c r="B4" t="s">
        <v>72</v>
      </c>
      <c r="C4" t="s">
        <v>71</v>
      </c>
      <c r="D4" t="s">
        <v>70</v>
      </c>
    </row>
    <row r="5" spans="1:4" x14ac:dyDescent="0.25">
      <c r="A5">
        <v>14</v>
      </c>
      <c r="B5" t="s">
        <v>73</v>
      </c>
      <c r="C5" s="17">
        <v>1000000</v>
      </c>
      <c r="D5" s="17">
        <v>8697</v>
      </c>
    </row>
    <row r="6" spans="1:4" x14ac:dyDescent="0.25">
      <c r="A6">
        <v>14</v>
      </c>
      <c r="B6" t="s">
        <v>73</v>
      </c>
      <c r="C6" s="17">
        <v>1100000</v>
      </c>
      <c r="D6" s="17">
        <v>7668</v>
      </c>
    </row>
    <row r="7" spans="1:4" x14ac:dyDescent="0.25">
      <c r="A7">
        <v>14</v>
      </c>
      <c r="B7" t="s">
        <v>73</v>
      </c>
      <c r="C7" s="17">
        <v>1200000</v>
      </c>
      <c r="D7" s="17">
        <v>6540</v>
      </c>
    </row>
    <row r="8" spans="1:4" x14ac:dyDescent="0.25">
      <c r="A8">
        <v>14</v>
      </c>
      <c r="B8" t="s">
        <v>73</v>
      </c>
      <c r="C8" s="17">
        <v>1300000</v>
      </c>
      <c r="D8" s="17">
        <v>5793</v>
      </c>
    </row>
    <row r="9" spans="1:4" x14ac:dyDescent="0.25">
      <c r="A9">
        <v>14</v>
      </c>
      <c r="B9" t="s">
        <v>73</v>
      </c>
      <c r="C9" s="17">
        <v>1400000</v>
      </c>
      <c r="D9" s="17">
        <v>5218</v>
      </c>
    </row>
    <row r="10" spans="1:4" x14ac:dyDescent="0.25">
      <c r="A10">
        <v>14</v>
      </c>
      <c r="B10" t="s">
        <v>73</v>
      </c>
      <c r="C10" s="17">
        <v>1500000</v>
      </c>
      <c r="D10" s="17">
        <v>4731</v>
      </c>
    </row>
    <row r="11" spans="1:4" x14ac:dyDescent="0.25">
      <c r="A11">
        <v>14</v>
      </c>
      <c r="B11" t="s">
        <v>73</v>
      </c>
      <c r="C11" s="17">
        <v>1600000</v>
      </c>
      <c r="D11" s="17">
        <v>4130</v>
      </c>
    </row>
    <row r="12" spans="1:4" x14ac:dyDescent="0.25">
      <c r="A12">
        <v>14</v>
      </c>
      <c r="B12" t="s">
        <v>73</v>
      </c>
      <c r="C12" s="17">
        <v>1700000</v>
      </c>
      <c r="D12" s="17">
        <v>3878</v>
      </c>
    </row>
    <row r="13" spans="1:4" x14ac:dyDescent="0.25">
      <c r="A13">
        <v>14</v>
      </c>
      <c r="B13" t="s">
        <v>73</v>
      </c>
      <c r="C13" s="17">
        <v>1800000</v>
      </c>
      <c r="D13" s="17">
        <v>3458</v>
      </c>
    </row>
    <row r="14" spans="1:4" x14ac:dyDescent="0.25">
      <c r="A14">
        <v>14</v>
      </c>
      <c r="B14" t="s">
        <v>73</v>
      </c>
      <c r="C14" s="17">
        <v>1900000</v>
      </c>
      <c r="D14" s="17">
        <v>3139</v>
      </c>
    </row>
    <row r="15" spans="1:4" x14ac:dyDescent="0.25">
      <c r="A15">
        <v>14</v>
      </c>
      <c r="B15" t="s">
        <v>73</v>
      </c>
      <c r="C15" s="17">
        <v>2000000</v>
      </c>
      <c r="D15" s="17">
        <v>2877</v>
      </c>
    </row>
    <row r="16" spans="1:4" x14ac:dyDescent="0.25">
      <c r="A16">
        <v>14</v>
      </c>
      <c r="B16" t="s">
        <v>73</v>
      </c>
      <c r="C16" s="17">
        <v>2100000</v>
      </c>
      <c r="D16" s="17">
        <v>2683</v>
      </c>
    </row>
    <row r="17" spans="1:4" x14ac:dyDescent="0.25">
      <c r="A17">
        <v>14</v>
      </c>
      <c r="B17" t="s">
        <v>73</v>
      </c>
      <c r="C17" s="17">
        <v>2200000</v>
      </c>
      <c r="D17" s="17">
        <v>2474</v>
      </c>
    </row>
    <row r="18" spans="1:4" x14ac:dyDescent="0.25">
      <c r="A18">
        <v>14</v>
      </c>
      <c r="B18" t="s">
        <v>73</v>
      </c>
      <c r="C18" s="17">
        <v>2300000</v>
      </c>
      <c r="D18" s="17">
        <v>2268</v>
      </c>
    </row>
    <row r="19" spans="1:4" x14ac:dyDescent="0.25">
      <c r="A19">
        <v>14</v>
      </c>
      <c r="B19" t="s">
        <v>73</v>
      </c>
      <c r="C19" s="17">
        <v>2400000</v>
      </c>
      <c r="D19" s="17">
        <v>2191</v>
      </c>
    </row>
    <row r="20" spans="1:4" x14ac:dyDescent="0.25">
      <c r="A20">
        <v>14</v>
      </c>
      <c r="B20" t="s">
        <v>73</v>
      </c>
      <c r="C20" s="17">
        <v>2500000</v>
      </c>
      <c r="D20" s="17">
        <v>2039</v>
      </c>
    </row>
    <row r="21" spans="1:4" x14ac:dyDescent="0.25">
      <c r="A21">
        <v>14</v>
      </c>
      <c r="B21" t="s">
        <v>73</v>
      </c>
      <c r="C21" s="17">
        <v>2600000</v>
      </c>
      <c r="D21" s="17">
        <v>1912</v>
      </c>
    </row>
    <row r="22" spans="1:4" x14ac:dyDescent="0.25">
      <c r="A22">
        <v>14</v>
      </c>
      <c r="B22" t="s">
        <v>73</v>
      </c>
      <c r="C22" s="17">
        <v>2700000</v>
      </c>
      <c r="D22" s="17">
        <v>1785</v>
      </c>
    </row>
    <row r="23" spans="1:4" x14ac:dyDescent="0.25">
      <c r="A23">
        <v>14</v>
      </c>
      <c r="B23" t="s">
        <v>73</v>
      </c>
      <c r="C23" s="17">
        <v>2800000</v>
      </c>
      <c r="D23" s="17">
        <v>1572</v>
      </c>
    </row>
    <row r="24" spans="1:4" x14ac:dyDescent="0.25">
      <c r="A24">
        <v>14</v>
      </c>
      <c r="B24" t="s">
        <v>73</v>
      </c>
      <c r="C24" s="17">
        <v>2900000</v>
      </c>
      <c r="D24" s="17">
        <v>1459</v>
      </c>
    </row>
    <row r="25" spans="1:4" x14ac:dyDescent="0.25">
      <c r="A25">
        <v>15</v>
      </c>
      <c r="B25" t="s">
        <v>73</v>
      </c>
      <c r="C25" s="17">
        <v>1000000</v>
      </c>
      <c r="D25" s="17">
        <v>9009</v>
      </c>
    </row>
    <row r="26" spans="1:4" x14ac:dyDescent="0.25">
      <c r="A26">
        <v>15</v>
      </c>
      <c r="B26" t="s">
        <v>73</v>
      </c>
      <c r="C26" s="17">
        <v>1100000</v>
      </c>
      <c r="D26" s="17">
        <v>7836</v>
      </c>
    </row>
    <row r="27" spans="1:4" x14ac:dyDescent="0.25">
      <c r="A27">
        <v>15</v>
      </c>
      <c r="B27" t="s">
        <v>73</v>
      </c>
      <c r="C27" s="17">
        <v>1200000</v>
      </c>
      <c r="D27" s="17">
        <v>6825</v>
      </c>
    </row>
    <row r="28" spans="1:4" x14ac:dyDescent="0.25">
      <c r="A28">
        <v>15</v>
      </c>
      <c r="B28" t="s">
        <v>73</v>
      </c>
      <c r="C28" s="17">
        <v>1300000</v>
      </c>
      <c r="D28" s="17">
        <v>5962</v>
      </c>
    </row>
    <row r="29" spans="1:4" x14ac:dyDescent="0.25">
      <c r="A29">
        <v>15</v>
      </c>
      <c r="B29" t="s">
        <v>73</v>
      </c>
      <c r="C29" s="17">
        <v>1400000</v>
      </c>
      <c r="D29" s="17">
        <v>5409</v>
      </c>
    </row>
    <row r="30" spans="1:4" x14ac:dyDescent="0.25">
      <c r="A30">
        <v>15</v>
      </c>
      <c r="B30" t="s">
        <v>73</v>
      </c>
      <c r="C30" s="17">
        <v>1500000</v>
      </c>
      <c r="D30" s="17">
        <v>4851</v>
      </c>
    </row>
    <row r="31" spans="1:4" x14ac:dyDescent="0.25">
      <c r="A31">
        <v>15</v>
      </c>
      <c r="B31" t="s">
        <v>73</v>
      </c>
      <c r="C31" s="17">
        <v>1600000</v>
      </c>
      <c r="D31" s="17">
        <v>4304</v>
      </c>
    </row>
    <row r="32" spans="1:4" x14ac:dyDescent="0.25">
      <c r="A32">
        <v>15</v>
      </c>
      <c r="B32" t="s">
        <v>73</v>
      </c>
      <c r="C32" s="17">
        <v>1700000</v>
      </c>
      <c r="D32" s="17">
        <v>3929</v>
      </c>
    </row>
    <row r="33" spans="1:4" x14ac:dyDescent="0.25">
      <c r="A33">
        <v>15</v>
      </c>
      <c r="B33" t="s">
        <v>73</v>
      </c>
      <c r="C33" s="17">
        <v>1800000</v>
      </c>
      <c r="D33" s="17">
        <v>3633</v>
      </c>
    </row>
    <row r="34" spans="1:4" x14ac:dyDescent="0.25">
      <c r="A34">
        <v>15</v>
      </c>
      <c r="B34" t="s">
        <v>73</v>
      </c>
      <c r="C34" s="17">
        <v>1900000</v>
      </c>
      <c r="D34" s="17">
        <v>3522</v>
      </c>
    </row>
    <row r="35" spans="1:4" x14ac:dyDescent="0.25">
      <c r="A35">
        <v>15</v>
      </c>
      <c r="B35" t="s">
        <v>73</v>
      </c>
      <c r="C35" s="17">
        <v>2000000</v>
      </c>
      <c r="D35" s="17">
        <v>3050</v>
      </c>
    </row>
    <row r="36" spans="1:4" x14ac:dyDescent="0.25">
      <c r="A36">
        <v>15</v>
      </c>
      <c r="B36" t="s">
        <v>73</v>
      </c>
      <c r="C36" s="17">
        <v>2100000</v>
      </c>
      <c r="D36" s="17">
        <v>2746</v>
      </c>
    </row>
    <row r="37" spans="1:4" x14ac:dyDescent="0.25">
      <c r="A37">
        <v>15</v>
      </c>
      <c r="B37" t="s">
        <v>73</v>
      </c>
      <c r="C37" s="17">
        <v>2200000</v>
      </c>
      <c r="D37" s="17">
        <v>2518</v>
      </c>
    </row>
    <row r="38" spans="1:4" x14ac:dyDescent="0.25">
      <c r="A38">
        <v>15</v>
      </c>
      <c r="B38" t="s">
        <v>73</v>
      </c>
      <c r="C38" s="17">
        <v>2300000</v>
      </c>
      <c r="D38" s="17">
        <v>2396</v>
      </c>
    </row>
    <row r="39" spans="1:4" x14ac:dyDescent="0.25">
      <c r="A39">
        <v>15</v>
      </c>
      <c r="B39" t="s">
        <v>73</v>
      </c>
      <c r="C39" s="17">
        <v>2400000</v>
      </c>
      <c r="D39" s="17">
        <v>2228</v>
      </c>
    </row>
    <row r="40" spans="1:4" x14ac:dyDescent="0.25">
      <c r="A40">
        <v>15</v>
      </c>
      <c r="B40" t="s">
        <v>73</v>
      </c>
      <c r="C40" s="17">
        <v>2500000</v>
      </c>
      <c r="D40" s="17">
        <v>2104</v>
      </c>
    </row>
    <row r="41" spans="1:4" x14ac:dyDescent="0.25">
      <c r="A41">
        <v>15</v>
      </c>
      <c r="B41" t="s">
        <v>73</v>
      </c>
      <c r="C41" s="17">
        <v>2600000</v>
      </c>
      <c r="D41" s="17">
        <v>1909</v>
      </c>
    </row>
    <row r="42" spans="1:4" x14ac:dyDescent="0.25">
      <c r="A42">
        <v>15</v>
      </c>
      <c r="B42" t="s">
        <v>73</v>
      </c>
      <c r="C42" s="17">
        <v>2700000</v>
      </c>
      <c r="D42" s="17">
        <v>1768</v>
      </c>
    </row>
    <row r="43" spans="1:4" x14ac:dyDescent="0.25">
      <c r="A43">
        <v>15</v>
      </c>
      <c r="B43" t="s">
        <v>73</v>
      </c>
      <c r="C43" s="17">
        <v>2800000</v>
      </c>
      <c r="D43" s="17">
        <v>1737</v>
      </c>
    </row>
    <row r="44" spans="1:4" x14ac:dyDescent="0.25">
      <c r="A44">
        <v>15</v>
      </c>
      <c r="B44" t="s">
        <v>73</v>
      </c>
      <c r="C44" s="17">
        <v>2900000</v>
      </c>
      <c r="D44" s="17">
        <v>1580</v>
      </c>
    </row>
    <row r="45" spans="1:4" x14ac:dyDescent="0.25">
      <c r="A45">
        <v>16</v>
      </c>
      <c r="B45" t="s">
        <v>74</v>
      </c>
      <c r="C45" s="17">
        <v>1000000</v>
      </c>
      <c r="D45" s="17">
        <v>9440</v>
      </c>
    </row>
    <row r="46" spans="1:4" x14ac:dyDescent="0.25">
      <c r="A46">
        <v>16</v>
      </c>
      <c r="B46" t="s">
        <v>74</v>
      </c>
      <c r="C46" s="17">
        <v>1100000</v>
      </c>
      <c r="D46" s="17">
        <v>8102</v>
      </c>
    </row>
    <row r="47" spans="1:4" x14ac:dyDescent="0.25">
      <c r="A47">
        <v>16</v>
      </c>
      <c r="B47" t="s">
        <v>74</v>
      </c>
      <c r="C47" s="17">
        <v>1200000</v>
      </c>
      <c r="D47" s="17">
        <v>7098</v>
      </c>
    </row>
    <row r="48" spans="1:4" x14ac:dyDescent="0.25">
      <c r="A48">
        <v>16</v>
      </c>
      <c r="B48" t="s">
        <v>74</v>
      </c>
      <c r="C48" s="17">
        <v>1300000</v>
      </c>
      <c r="D48" s="17">
        <v>6418</v>
      </c>
    </row>
    <row r="49" spans="1:4" x14ac:dyDescent="0.25">
      <c r="A49">
        <v>16</v>
      </c>
      <c r="B49" t="s">
        <v>74</v>
      </c>
      <c r="C49" s="17">
        <v>1400000</v>
      </c>
      <c r="D49" s="17">
        <v>5623</v>
      </c>
    </row>
    <row r="50" spans="1:4" x14ac:dyDescent="0.25">
      <c r="A50">
        <v>16</v>
      </c>
      <c r="B50" t="s">
        <v>74</v>
      </c>
      <c r="C50" s="17">
        <v>1500000</v>
      </c>
      <c r="D50" s="17">
        <v>5050</v>
      </c>
    </row>
    <row r="51" spans="1:4" x14ac:dyDescent="0.25">
      <c r="A51">
        <v>16</v>
      </c>
      <c r="B51" t="s">
        <v>74</v>
      </c>
      <c r="C51" s="17">
        <v>1600000</v>
      </c>
      <c r="D51" s="17">
        <v>4545</v>
      </c>
    </row>
    <row r="52" spans="1:4" x14ac:dyDescent="0.25">
      <c r="A52">
        <v>16</v>
      </c>
      <c r="B52" t="s">
        <v>74</v>
      </c>
      <c r="C52" s="17">
        <v>1700000</v>
      </c>
      <c r="D52" s="17">
        <v>4158</v>
      </c>
    </row>
    <row r="53" spans="1:4" x14ac:dyDescent="0.25">
      <c r="A53">
        <v>16</v>
      </c>
      <c r="B53" t="s">
        <v>74</v>
      </c>
      <c r="C53" s="17">
        <v>1800000</v>
      </c>
      <c r="D53" s="17">
        <v>3768</v>
      </c>
    </row>
    <row r="54" spans="1:4" x14ac:dyDescent="0.25">
      <c r="A54">
        <v>16</v>
      </c>
      <c r="B54" t="s">
        <v>74</v>
      </c>
      <c r="C54" s="17">
        <v>1900000</v>
      </c>
      <c r="D54" s="17">
        <v>3781</v>
      </c>
    </row>
    <row r="55" spans="1:4" x14ac:dyDescent="0.25">
      <c r="A55">
        <v>16</v>
      </c>
      <c r="B55" t="s">
        <v>74</v>
      </c>
      <c r="C55" s="17">
        <v>2000000</v>
      </c>
      <c r="D55" s="17">
        <v>3155</v>
      </c>
    </row>
    <row r="56" spans="1:4" x14ac:dyDescent="0.25">
      <c r="A56">
        <v>16</v>
      </c>
      <c r="B56" t="s">
        <v>74</v>
      </c>
      <c r="C56" s="17">
        <v>2100000</v>
      </c>
      <c r="D56" s="17">
        <v>2911</v>
      </c>
    </row>
    <row r="57" spans="1:4" x14ac:dyDescent="0.25">
      <c r="A57">
        <v>16</v>
      </c>
      <c r="B57" t="s">
        <v>74</v>
      </c>
      <c r="C57" s="17">
        <v>2200000</v>
      </c>
      <c r="D57" s="17">
        <v>2791</v>
      </c>
    </row>
    <row r="58" spans="1:4" x14ac:dyDescent="0.25">
      <c r="A58">
        <v>16</v>
      </c>
      <c r="B58" t="s">
        <v>74</v>
      </c>
      <c r="C58" s="17">
        <v>2300000</v>
      </c>
      <c r="D58" s="17">
        <v>2506</v>
      </c>
    </row>
    <row r="59" spans="1:4" x14ac:dyDescent="0.25">
      <c r="A59">
        <v>16</v>
      </c>
      <c r="B59" t="s">
        <v>74</v>
      </c>
      <c r="C59" s="17">
        <v>2400000</v>
      </c>
      <c r="D59" s="17">
        <v>2422</v>
      </c>
    </row>
    <row r="60" spans="1:4" x14ac:dyDescent="0.25">
      <c r="A60">
        <v>16</v>
      </c>
      <c r="B60" t="s">
        <v>74</v>
      </c>
      <c r="C60" s="17">
        <v>2500000</v>
      </c>
      <c r="D60" s="17">
        <v>2279</v>
      </c>
    </row>
    <row r="61" spans="1:4" x14ac:dyDescent="0.25">
      <c r="A61">
        <v>16</v>
      </c>
      <c r="B61" t="s">
        <v>74</v>
      </c>
      <c r="C61" s="17">
        <v>2600000</v>
      </c>
      <c r="D61" s="17">
        <v>1968</v>
      </c>
    </row>
    <row r="62" spans="1:4" x14ac:dyDescent="0.25">
      <c r="A62">
        <v>16</v>
      </c>
      <c r="B62" t="s">
        <v>74</v>
      </c>
      <c r="C62" s="17">
        <v>2700000</v>
      </c>
      <c r="D62" s="17">
        <v>1912</v>
      </c>
    </row>
    <row r="63" spans="1:4" x14ac:dyDescent="0.25">
      <c r="A63">
        <v>16</v>
      </c>
      <c r="B63" t="s">
        <v>74</v>
      </c>
      <c r="C63" s="17">
        <v>2800000</v>
      </c>
      <c r="D63" s="17">
        <v>1698</v>
      </c>
    </row>
    <row r="64" spans="1:4" x14ac:dyDescent="0.25">
      <c r="A64">
        <v>16</v>
      </c>
      <c r="B64" t="s">
        <v>74</v>
      </c>
      <c r="C64" s="17">
        <v>2900000</v>
      </c>
      <c r="D64" s="17">
        <v>1625</v>
      </c>
    </row>
    <row r="65" spans="1:4" x14ac:dyDescent="0.25">
      <c r="A65">
        <v>17</v>
      </c>
      <c r="B65" t="s">
        <v>75</v>
      </c>
      <c r="C65" s="17">
        <v>1000000</v>
      </c>
      <c r="D65" s="17">
        <v>9877</v>
      </c>
    </row>
    <row r="66" spans="1:4" x14ac:dyDescent="0.25">
      <c r="A66">
        <v>17</v>
      </c>
      <c r="B66" t="s">
        <v>75</v>
      </c>
      <c r="C66" s="17">
        <v>1100000</v>
      </c>
      <c r="D66" s="17">
        <v>8421</v>
      </c>
    </row>
    <row r="67" spans="1:4" x14ac:dyDescent="0.25">
      <c r="A67">
        <v>17</v>
      </c>
      <c r="B67" t="s">
        <v>75</v>
      </c>
      <c r="C67" s="17">
        <v>1200000</v>
      </c>
      <c r="D67" s="17">
        <v>7696</v>
      </c>
    </row>
    <row r="68" spans="1:4" x14ac:dyDescent="0.25">
      <c r="A68">
        <v>17</v>
      </c>
      <c r="B68" t="s">
        <v>75</v>
      </c>
      <c r="C68" s="17">
        <v>1300000</v>
      </c>
      <c r="D68" s="17">
        <v>6625</v>
      </c>
    </row>
    <row r="69" spans="1:4" x14ac:dyDescent="0.25">
      <c r="A69">
        <v>17</v>
      </c>
      <c r="B69" t="s">
        <v>75</v>
      </c>
      <c r="C69" s="17">
        <v>1400000</v>
      </c>
      <c r="D69" s="17">
        <v>6025</v>
      </c>
    </row>
    <row r="70" spans="1:4" x14ac:dyDescent="0.25">
      <c r="A70">
        <v>17</v>
      </c>
      <c r="B70" t="s">
        <v>75</v>
      </c>
      <c r="C70" s="17">
        <v>1500000</v>
      </c>
      <c r="D70" s="17">
        <v>5308</v>
      </c>
    </row>
    <row r="71" spans="1:4" x14ac:dyDescent="0.25">
      <c r="A71">
        <v>17</v>
      </c>
      <c r="B71" t="s">
        <v>75</v>
      </c>
      <c r="C71" s="17">
        <v>1600000</v>
      </c>
      <c r="D71" s="17">
        <v>4835</v>
      </c>
    </row>
    <row r="72" spans="1:4" x14ac:dyDescent="0.25">
      <c r="A72">
        <v>17</v>
      </c>
      <c r="B72" t="s">
        <v>75</v>
      </c>
      <c r="C72" s="17">
        <v>1700000</v>
      </c>
      <c r="D72" s="17">
        <v>4428</v>
      </c>
    </row>
    <row r="73" spans="1:4" x14ac:dyDescent="0.25">
      <c r="A73">
        <v>17</v>
      </c>
      <c r="B73" t="s">
        <v>75</v>
      </c>
      <c r="C73" s="17">
        <v>1800000</v>
      </c>
      <c r="D73" s="17">
        <v>4125</v>
      </c>
    </row>
    <row r="74" spans="1:4" x14ac:dyDescent="0.25">
      <c r="A74">
        <v>17</v>
      </c>
      <c r="B74" t="s">
        <v>75</v>
      </c>
      <c r="C74" s="17">
        <v>1900000</v>
      </c>
      <c r="D74" s="17">
        <v>3726</v>
      </c>
    </row>
    <row r="75" spans="1:4" x14ac:dyDescent="0.25">
      <c r="A75">
        <v>17</v>
      </c>
      <c r="B75" t="s">
        <v>75</v>
      </c>
      <c r="C75" s="17">
        <v>2000000</v>
      </c>
      <c r="D75" s="17">
        <v>3279</v>
      </c>
    </row>
    <row r="76" spans="1:4" x14ac:dyDescent="0.25">
      <c r="A76">
        <v>17</v>
      </c>
      <c r="B76" t="s">
        <v>75</v>
      </c>
      <c r="C76" s="17">
        <v>2100000</v>
      </c>
      <c r="D76" s="17">
        <v>3220</v>
      </c>
    </row>
    <row r="77" spans="1:4" x14ac:dyDescent="0.25">
      <c r="A77">
        <v>17</v>
      </c>
      <c r="B77" t="s">
        <v>75</v>
      </c>
      <c r="C77" s="17">
        <v>2200000</v>
      </c>
      <c r="D77" s="17">
        <v>2813</v>
      </c>
    </row>
    <row r="78" spans="1:4" x14ac:dyDescent="0.25">
      <c r="A78">
        <v>17</v>
      </c>
      <c r="B78" t="s">
        <v>75</v>
      </c>
      <c r="C78" s="17">
        <v>2300000</v>
      </c>
      <c r="D78" s="17">
        <v>2584</v>
      </c>
    </row>
    <row r="79" spans="1:4" x14ac:dyDescent="0.25">
      <c r="A79">
        <v>17</v>
      </c>
      <c r="B79" t="s">
        <v>75</v>
      </c>
      <c r="C79" s="17">
        <v>2400000</v>
      </c>
      <c r="D79" s="17">
        <v>2532</v>
      </c>
    </row>
    <row r="80" spans="1:4" x14ac:dyDescent="0.25">
      <c r="A80">
        <v>17</v>
      </c>
      <c r="B80" t="s">
        <v>75</v>
      </c>
      <c r="C80" s="17">
        <v>2500000</v>
      </c>
      <c r="D80" s="17">
        <v>2339</v>
      </c>
    </row>
    <row r="81" spans="1:4" x14ac:dyDescent="0.25">
      <c r="A81">
        <v>17</v>
      </c>
      <c r="B81" t="s">
        <v>75</v>
      </c>
      <c r="C81" s="17">
        <v>2600000</v>
      </c>
      <c r="D81" s="17">
        <v>2229</v>
      </c>
    </row>
    <row r="82" spans="1:4" x14ac:dyDescent="0.25">
      <c r="A82">
        <v>17</v>
      </c>
      <c r="B82" t="s">
        <v>75</v>
      </c>
      <c r="C82" s="17">
        <v>2700000</v>
      </c>
      <c r="D82" s="17">
        <v>1982</v>
      </c>
    </row>
    <row r="83" spans="1:4" x14ac:dyDescent="0.25">
      <c r="A83">
        <v>17</v>
      </c>
      <c r="B83" t="s">
        <v>75</v>
      </c>
      <c r="C83" s="17">
        <v>2800000</v>
      </c>
      <c r="D83" s="17">
        <v>1977</v>
      </c>
    </row>
    <row r="84" spans="1:4" x14ac:dyDescent="0.25">
      <c r="A84">
        <v>17</v>
      </c>
      <c r="B84" t="s">
        <v>75</v>
      </c>
      <c r="C84" s="17">
        <v>2900000</v>
      </c>
      <c r="D84" s="17">
        <v>1754</v>
      </c>
    </row>
    <row r="85" spans="1:4" x14ac:dyDescent="0.25">
      <c r="A85">
        <v>18</v>
      </c>
      <c r="B85" t="s">
        <v>76</v>
      </c>
      <c r="C85" s="17">
        <v>1000000</v>
      </c>
      <c r="D85" s="17">
        <v>10458</v>
      </c>
    </row>
    <row r="86" spans="1:4" x14ac:dyDescent="0.25">
      <c r="A86">
        <v>18</v>
      </c>
      <c r="B86" t="s">
        <v>76</v>
      </c>
      <c r="C86" s="17">
        <v>1100000</v>
      </c>
      <c r="D86" s="17">
        <v>8992</v>
      </c>
    </row>
    <row r="87" spans="1:4" x14ac:dyDescent="0.25">
      <c r="A87">
        <v>18</v>
      </c>
      <c r="B87" t="s">
        <v>76</v>
      </c>
      <c r="C87" s="17">
        <v>1200000</v>
      </c>
      <c r="D87" s="17">
        <v>7832</v>
      </c>
    </row>
    <row r="88" spans="1:4" x14ac:dyDescent="0.25">
      <c r="A88">
        <v>18</v>
      </c>
      <c r="B88" t="s">
        <v>76</v>
      </c>
      <c r="C88" s="17">
        <v>1300000</v>
      </c>
      <c r="D88" s="17">
        <v>7085</v>
      </c>
    </row>
    <row r="89" spans="1:4" x14ac:dyDescent="0.25">
      <c r="A89">
        <v>18</v>
      </c>
      <c r="B89" t="s">
        <v>76</v>
      </c>
      <c r="C89" s="17">
        <v>1400000</v>
      </c>
      <c r="D89" s="17">
        <v>6252</v>
      </c>
    </row>
    <row r="90" spans="1:4" x14ac:dyDescent="0.25">
      <c r="A90">
        <v>18</v>
      </c>
      <c r="B90" t="s">
        <v>76</v>
      </c>
      <c r="C90" s="17">
        <v>1500000</v>
      </c>
      <c r="D90" s="17">
        <v>5563</v>
      </c>
    </row>
    <row r="91" spans="1:4" x14ac:dyDescent="0.25">
      <c r="A91">
        <v>18</v>
      </c>
      <c r="B91" t="s">
        <v>76</v>
      </c>
      <c r="C91" s="17">
        <v>1600000</v>
      </c>
      <c r="D91" s="17">
        <v>5102</v>
      </c>
    </row>
    <row r="92" spans="1:4" x14ac:dyDescent="0.25">
      <c r="A92">
        <v>18</v>
      </c>
      <c r="B92" t="s">
        <v>76</v>
      </c>
      <c r="C92" s="17">
        <v>1700000</v>
      </c>
      <c r="D92" s="17">
        <v>4655</v>
      </c>
    </row>
    <row r="93" spans="1:4" x14ac:dyDescent="0.25">
      <c r="A93">
        <v>18</v>
      </c>
      <c r="B93" t="s">
        <v>76</v>
      </c>
      <c r="C93" s="17">
        <v>1800000</v>
      </c>
      <c r="D93" s="17">
        <v>4228</v>
      </c>
    </row>
    <row r="94" spans="1:4" x14ac:dyDescent="0.25">
      <c r="A94">
        <v>18</v>
      </c>
      <c r="B94" t="s">
        <v>76</v>
      </c>
      <c r="C94" s="17">
        <v>1900000</v>
      </c>
      <c r="D94" s="17">
        <v>3917</v>
      </c>
    </row>
    <row r="95" spans="1:4" x14ac:dyDescent="0.25">
      <c r="A95">
        <v>18</v>
      </c>
      <c r="B95" t="s">
        <v>76</v>
      </c>
      <c r="C95" s="17">
        <v>2000000</v>
      </c>
      <c r="D95" s="17">
        <v>3529</v>
      </c>
    </row>
    <row r="96" spans="1:4" x14ac:dyDescent="0.25">
      <c r="A96">
        <v>18</v>
      </c>
      <c r="B96" t="s">
        <v>76</v>
      </c>
      <c r="C96" s="17">
        <v>2100000</v>
      </c>
      <c r="D96" s="17">
        <v>3187</v>
      </c>
    </row>
    <row r="97" spans="1:4" x14ac:dyDescent="0.25">
      <c r="A97">
        <v>18</v>
      </c>
      <c r="B97" t="s">
        <v>76</v>
      </c>
      <c r="C97" s="17">
        <v>2200000</v>
      </c>
      <c r="D97" s="17">
        <v>3027</v>
      </c>
    </row>
    <row r="98" spans="1:4" x14ac:dyDescent="0.25">
      <c r="A98">
        <v>18</v>
      </c>
      <c r="B98" t="s">
        <v>76</v>
      </c>
      <c r="C98" s="17">
        <v>2300000</v>
      </c>
      <c r="D98" s="17">
        <v>2818</v>
      </c>
    </row>
    <row r="99" spans="1:4" x14ac:dyDescent="0.25">
      <c r="A99">
        <v>18</v>
      </c>
      <c r="B99" t="s">
        <v>76</v>
      </c>
      <c r="C99" s="17">
        <v>2400000</v>
      </c>
      <c r="D99" s="17">
        <v>2625</v>
      </c>
    </row>
    <row r="100" spans="1:4" x14ac:dyDescent="0.25">
      <c r="A100">
        <v>18</v>
      </c>
      <c r="B100" t="s">
        <v>76</v>
      </c>
      <c r="C100" s="17">
        <v>2500000</v>
      </c>
      <c r="D100" s="17">
        <v>2486</v>
      </c>
    </row>
    <row r="101" spans="1:4" x14ac:dyDescent="0.25">
      <c r="A101">
        <v>18</v>
      </c>
      <c r="B101" t="s">
        <v>76</v>
      </c>
      <c r="C101" s="17">
        <v>2600000</v>
      </c>
      <c r="D101" s="17">
        <v>2342</v>
      </c>
    </row>
    <row r="102" spans="1:4" x14ac:dyDescent="0.25">
      <c r="A102">
        <v>18</v>
      </c>
      <c r="B102" t="s">
        <v>76</v>
      </c>
      <c r="C102" s="17">
        <v>2700000</v>
      </c>
      <c r="D102" s="17">
        <v>2222</v>
      </c>
    </row>
    <row r="103" spans="1:4" x14ac:dyDescent="0.25">
      <c r="A103">
        <v>18</v>
      </c>
      <c r="B103" t="s">
        <v>76</v>
      </c>
      <c r="C103" s="17">
        <v>2800000</v>
      </c>
      <c r="D103" s="17">
        <v>2054</v>
      </c>
    </row>
    <row r="104" spans="1:4" x14ac:dyDescent="0.25">
      <c r="A104">
        <v>18</v>
      </c>
      <c r="B104" t="s">
        <v>76</v>
      </c>
      <c r="C104" s="17">
        <v>2900000</v>
      </c>
      <c r="D104" s="17">
        <v>1944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A978-F24B-4A0D-AEF4-FEF56074F2A1}">
  <dimension ref="A1:D104"/>
  <sheetViews>
    <sheetView workbookViewId="0"/>
  </sheetViews>
  <sheetFormatPr defaultRowHeight="12.5" x14ac:dyDescent="0.25"/>
  <cols>
    <col min="1" max="1" width="15.36328125" customWidth="1"/>
    <col min="2" max="2" width="10.36328125" customWidth="1"/>
    <col min="3" max="3" width="16.54296875" bestFit="1" customWidth="1"/>
    <col min="5" max="5" width="14.08984375" bestFit="1" customWidth="1"/>
    <col min="6" max="6" width="9" bestFit="1" customWidth="1"/>
  </cols>
  <sheetData>
    <row r="1" spans="1:4" s="3" customFormat="1" ht="14" x14ac:dyDescent="0.3">
      <c r="A1" s="11" t="s">
        <v>89</v>
      </c>
      <c r="B1" s="16" t="s">
        <v>67</v>
      </c>
    </row>
    <row r="2" spans="1:4" x14ac:dyDescent="0.25">
      <c r="A2" t="s">
        <v>69</v>
      </c>
    </row>
    <row r="4" spans="1:4" x14ac:dyDescent="0.25">
      <c r="A4" t="s">
        <v>77</v>
      </c>
      <c r="B4" t="s">
        <v>72</v>
      </c>
      <c r="C4" t="s">
        <v>71</v>
      </c>
      <c r="D4" t="s">
        <v>70</v>
      </c>
    </row>
    <row r="5" spans="1:4" x14ac:dyDescent="0.25">
      <c r="A5">
        <v>15</v>
      </c>
      <c r="B5" t="s">
        <v>73</v>
      </c>
      <c r="C5" s="17">
        <v>9000000</v>
      </c>
      <c r="D5" s="17">
        <v>211</v>
      </c>
    </row>
    <row r="6" spans="1:4" x14ac:dyDescent="0.25">
      <c r="A6">
        <v>15</v>
      </c>
      <c r="B6" t="s">
        <v>73</v>
      </c>
      <c r="C6" s="17">
        <v>9100000</v>
      </c>
      <c r="D6" s="17">
        <v>206</v>
      </c>
    </row>
    <row r="7" spans="1:4" x14ac:dyDescent="0.25">
      <c r="A7">
        <v>15</v>
      </c>
      <c r="B7" t="s">
        <v>73</v>
      </c>
      <c r="C7" s="17">
        <v>9200000</v>
      </c>
      <c r="D7" s="17">
        <v>187</v>
      </c>
    </row>
    <row r="8" spans="1:4" x14ac:dyDescent="0.25">
      <c r="A8">
        <v>15</v>
      </c>
      <c r="B8" t="s">
        <v>73</v>
      </c>
      <c r="C8" s="17">
        <v>9300000</v>
      </c>
      <c r="D8" s="17">
        <v>202</v>
      </c>
    </row>
    <row r="9" spans="1:4" x14ac:dyDescent="0.25">
      <c r="A9">
        <v>15</v>
      </c>
      <c r="B9" t="s">
        <v>73</v>
      </c>
      <c r="C9" s="17">
        <v>9400000</v>
      </c>
      <c r="D9" s="17">
        <v>206</v>
      </c>
    </row>
    <row r="10" spans="1:4" x14ac:dyDescent="0.25">
      <c r="A10">
        <v>15</v>
      </c>
      <c r="B10" t="s">
        <v>73</v>
      </c>
      <c r="C10" s="17">
        <v>9500000</v>
      </c>
      <c r="D10" s="17">
        <v>164</v>
      </c>
    </row>
    <row r="11" spans="1:4" x14ac:dyDescent="0.25">
      <c r="A11">
        <v>15</v>
      </c>
      <c r="B11" t="s">
        <v>73</v>
      </c>
      <c r="C11" s="17">
        <v>9600000</v>
      </c>
      <c r="D11" s="17">
        <v>184</v>
      </c>
    </row>
    <row r="12" spans="1:4" x14ac:dyDescent="0.25">
      <c r="A12">
        <v>15</v>
      </c>
      <c r="B12" t="s">
        <v>73</v>
      </c>
      <c r="C12" s="17">
        <v>9700000</v>
      </c>
      <c r="D12" s="17">
        <v>185</v>
      </c>
    </row>
    <row r="13" spans="1:4" x14ac:dyDescent="0.25">
      <c r="A13">
        <v>15</v>
      </c>
      <c r="B13" t="s">
        <v>73</v>
      </c>
      <c r="C13" s="17">
        <v>9800000</v>
      </c>
      <c r="D13" s="17">
        <v>166</v>
      </c>
    </row>
    <row r="14" spans="1:4" x14ac:dyDescent="0.25">
      <c r="A14">
        <v>15</v>
      </c>
      <c r="B14" t="s">
        <v>73</v>
      </c>
      <c r="C14" s="17">
        <v>9900000</v>
      </c>
      <c r="D14" s="17">
        <v>165</v>
      </c>
    </row>
    <row r="15" spans="1:4" x14ac:dyDescent="0.25">
      <c r="A15">
        <v>15</v>
      </c>
      <c r="B15" t="s">
        <v>73</v>
      </c>
      <c r="C15" s="17">
        <v>10000000</v>
      </c>
      <c r="D15" s="17">
        <v>187</v>
      </c>
    </row>
    <row r="16" spans="1:4" x14ac:dyDescent="0.25">
      <c r="A16">
        <v>15</v>
      </c>
      <c r="B16" t="s">
        <v>73</v>
      </c>
      <c r="C16" s="17">
        <v>10100000</v>
      </c>
      <c r="D16" s="17">
        <v>152</v>
      </c>
    </row>
    <row r="17" spans="1:4" x14ac:dyDescent="0.25">
      <c r="A17">
        <v>15</v>
      </c>
      <c r="B17" t="s">
        <v>73</v>
      </c>
      <c r="C17" s="17">
        <v>10200000</v>
      </c>
      <c r="D17" s="17">
        <v>173</v>
      </c>
    </row>
    <row r="18" spans="1:4" x14ac:dyDescent="0.25">
      <c r="A18">
        <v>15</v>
      </c>
      <c r="B18" t="s">
        <v>73</v>
      </c>
      <c r="C18" s="17">
        <v>10300000</v>
      </c>
      <c r="D18" s="17">
        <v>181</v>
      </c>
    </row>
    <row r="19" spans="1:4" x14ac:dyDescent="0.25">
      <c r="A19">
        <v>15</v>
      </c>
      <c r="B19" t="s">
        <v>73</v>
      </c>
      <c r="C19" s="17">
        <v>10400000</v>
      </c>
      <c r="D19" s="17">
        <v>168</v>
      </c>
    </row>
    <row r="20" spans="1:4" x14ac:dyDescent="0.25">
      <c r="A20">
        <v>15</v>
      </c>
      <c r="B20" t="s">
        <v>73</v>
      </c>
      <c r="C20" s="17">
        <v>10500000</v>
      </c>
      <c r="D20" s="17">
        <v>168</v>
      </c>
    </row>
    <row r="21" spans="1:4" x14ac:dyDescent="0.25">
      <c r="A21">
        <v>15</v>
      </c>
      <c r="B21" t="s">
        <v>73</v>
      </c>
      <c r="C21" s="17">
        <v>10600000</v>
      </c>
      <c r="D21" s="17">
        <v>127</v>
      </c>
    </row>
    <row r="22" spans="1:4" x14ac:dyDescent="0.25">
      <c r="A22">
        <v>15</v>
      </c>
      <c r="B22" t="s">
        <v>73</v>
      </c>
      <c r="C22" s="17">
        <v>10700000</v>
      </c>
      <c r="D22" s="17">
        <v>110</v>
      </c>
    </row>
    <row r="23" spans="1:4" x14ac:dyDescent="0.25">
      <c r="A23">
        <v>15</v>
      </c>
      <c r="B23" t="s">
        <v>73</v>
      </c>
      <c r="C23" s="17">
        <v>10800000</v>
      </c>
      <c r="D23" s="17">
        <v>127</v>
      </c>
    </row>
    <row r="24" spans="1:4" x14ac:dyDescent="0.25">
      <c r="A24">
        <v>15</v>
      </c>
      <c r="B24" t="s">
        <v>73</v>
      </c>
      <c r="C24" s="17">
        <v>10900000</v>
      </c>
      <c r="D24" s="17">
        <v>147</v>
      </c>
    </row>
    <row r="25" spans="1:4" x14ac:dyDescent="0.25">
      <c r="A25">
        <v>16</v>
      </c>
      <c r="B25" t="s">
        <v>74</v>
      </c>
      <c r="C25" s="17">
        <v>9000000</v>
      </c>
      <c r="D25" s="17">
        <v>202</v>
      </c>
    </row>
    <row r="26" spans="1:4" x14ac:dyDescent="0.25">
      <c r="A26">
        <v>16</v>
      </c>
      <c r="B26" t="s">
        <v>74</v>
      </c>
      <c r="C26" s="17">
        <v>9100000</v>
      </c>
      <c r="D26" s="17">
        <v>219</v>
      </c>
    </row>
    <row r="27" spans="1:4" x14ac:dyDescent="0.25">
      <c r="A27">
        <v>16</v>
      </c>
      <c r="B27" t="s">
        <v>74</v>
      </c>
      <c r="C27" s="17">
        <v>9200000</v>
      </c>
      <c r="D27" s="17">
        <v>205</v>
      </c>
    </row>
    <row r="28" spans="1:4" x14ac:dyDescent="0.25">
      <c r="A28">
        <v>16</v>
      </c>
      <c r="B28" t="s">
        <v>74</v>
      </c>
      <c r="C28" s="17">
        <v>9300000</v>
      </c>
      <c r="D28" s="17">
        <v>206</v>
      </c>
    </row>
    <row r="29" spans="1:4" x14ac:dyDescent="0.25">
      <c r="A29">
        <v>16</v>
      </c>
      <c r="B29" t="s">
        <v>74</v>
      </c>
      <c r="C29" s="17">
        <v>9400000</v>
      </c>
      <c r="D29" s="17">
        <v>171</v>
      </c>
    </row>
    <row r="30" spans="1:4" x14ac:dyDescent="0.25">
      <c r="A30">
        <v>16</v>
      </c>
      <c r="B30" t="s">
        <v>74</v>
      </c>
      <c r="C30" s="17">
        <v>9500000</v>
      </c>
      <c r="D30" s="17">
        <v>206</v>
      </c>
    </row>
    <row r="31" spans="1:4" x14ac:dyDescent="0.25">
      <c r="A31">
        <v>16</v>
      </c>
      <c r="B31" t="s">
        <v>74</v>
      </c>
      <c r="C31" s="17">
        <v>9600000</v>
      </c>
      <c r="D31" s="17">
        <v>178</v>
      </c>
    </row>
    <row r="32" spans="1:4" x14ac:dyDescent="0.25">
      <c r="A32">
        <v>16</v>
      </c>
      <c r="B32" t="s">
        <v>74</v>
      </c>
      <c r="C32" s="17">
        <v>9700000</v>
      </c>
      <c r="D32" s="17">
        <v>176</v>
      </c>
    </row>
    <row r="33" spans="1:4" x14ac:dyDescent="0.25">
      <c r="A33">
        <v>16</v>
      </c>
      <c r="B33" t="s">
        <v>74</v>
      </c>
      <c r="C33" s="17">
        <v>9800000</v>
      </c>
      <c r="D33" s="17">
        <v>211</v>
      </c>
    </row>
    <row r="34" spans="1:4" x14ac:dyDescent="0.25">
      <c r="A34">
        <v>16</v>
      </c>
      <c r="B34" t="s">
        <v>74</v>
      </c>
      <c r="C34" s="17">
        <v>9900000</v>
      </c>
      <c r="D34" s="17">
        <v>201</v>
      </c>
    </row>
    <row r="35" spans="1:4" x14ac:dyDescent="0.25">
      <c r="A35">
        <v>16</v>
      </c>
      <c r="B35" t="s">
        <v>74</v>
      </c>
      <c r="C35" s="17">
        <v>10000000</v>
      </c>
      <c r="D35" s="17">
        <v>164</v>
      </c>
    </row>
    <row r="36" spans="1:4" x14ac:dyDescent="0.25">
      <c r="A36">
        <v>16</v>
      </c>
      <c r="B36" t="s">
        <v>74</v>
      </c>
      <c r="C36" s="17">
        <v>10100000</v>
      </c>
      <c r="D36" s="17">
        <v>162</v>
      </c>
    </row>
    <row r="37" spans="1:4" x14ac:dyDescent="0.25">
      <c r="A37">
        <v>16</v>
      </c>
      <c r="B37" t="s">
        <v>74</v>
      </c>
      <c r="C37" s="17">
        <v>10200000</v>
      </c>
      <c r="D37" s="17">
        <v>197</v>
      </c>
    </row>
    <row r="38" spans="1:4" x14ac:dyDescent="0.25">
      <c r="A38">
        <v>16</v>
      </c>
      <c r="B38" t="s">
        <v>74</v>
      </c>
      <c r="C38" s="17">
        <v>10300000</v>
      </c>
      <c r="D38" s="17">
        <v>153</v>
      </c>
    </row>
    <row r="39" spans="1:4" x14ac:dyDescent="0.25">
      <c r="A39">
        <v>16</v>
      </c>
      <c r="B39" t="s">
        <v>74</v>
      </c>
      <c r="C39" s="17">
        <v>10400000</v>
      </c>
      <c r="D39" s="17">
        <v>169</v>
      </c>
    </row>
    <row r="40" spans="1:4" x14ac:dyDescent="0.25">
      <c r="A40">
        <v>16</v>
      </c>
      <c r="B40" t="s">
        <v>74</v>
      </c>
      <c r="C40" s="17">
        <v>10500000</v>
      </c>
      <c r="D40" s="17">
        <v>151</v>
      </c>
    </row>
    <row r="41" spans="1:4" x14ac:dyDescent="0.25">
      <c r="A41">
        <v>16</v>
      </c>
      <c r="B41" t="s">
        <v>74</v>
      </c>
      <c r="C41" s="17">
        <v>10600000</v>
      </c>
      <c r="D41" s="17">
        <v>163</v>
      </c>
    </row>
    <row r="42" spans="1:4" x14ac:dyDescent="0.25">
      <c r="A42">
        <v>16</v>
      </c>
      <c r="B42" t="s">
        <v>74</v>
      </c>
      <c r="C42" s="17">
        <v>10700000</v>
      </c>
      <c r="D42" s="17">
        <v>151</v>
      </c>
    </row>
    <row r="43" spans="1:4" x14ac:dyDescent="0.25">
      <c r="A43">
        <v>16</v>
      </c>
      <c r="B43" t="s">
        <v>74</v>
      </c>
      <c r="C43" s="17">
        <v>10800000</v>
      </c>
      <c r="D43" s="17">
        <v>160</v>
      </c>
    </row>
    <row r="44" spans="1:4" x14ac:dyDescent="0.25">
      <c r="A44">
        <v>16</v>
      </c>
      <c r="B44" t="s">
        <v>74</v>
      </c>
      <c r="C44" s="17">
        <v>10900000</v>
      </c>
      <c r="D44" s="17">
        <v>129</v>
      </c>
    </row>
    <row r="45" spans="1:4" x14ac:dyDescent="0.25">
      <c r="A45">
        <v>17</v>
      </c>
      <c r="B45" t="s">
        <v>75</v>
      </c>
      <c r="C45" s="17">
        <v>9000000</v>
      </c>
      <c r="D45" s="17">
        <v>219</v>
      </c>
    </row>
    <row r="46" spans="1:4" x14ac:dyDescent="0.25">
      <c r="A46">
        <v>17</v>
      </c>
      <c r="B46" t="s">
        <v>75</v>
      </c>
      <c r="C46" s="17">
        <v>9100000</v>
      </c>
      <c r="D46" s="17">
        <v>217</v>
      </c>
    </row>
    <row r="47" spans="1:4" x14ac:dyDescent="0.25">
      <c r="A47">
        <v>17</v>
      </c>
      <c r="B47" t="s">
        <v>75</v>
      </c>
      <c r="C47" s="17">
        <v>9200000</v>
      </c>
      <c r="D47" s="17">
        <v>204</v>
      </c>
    </row>
    <row r="48" spans="1:4" x14ac:dyDescent="0.25">
      <c r="A48">
        <v>17</v>
      </c>
      <c r="B48" t="s">
        <v>75</v>
      </c>
      <c r="C48" s="17">
        <v>9300000</v>
      </c>
      <c r="D48" s="17">
        <v>215</v>
      </c>
    </row>
    <row r="49" spans="1:4" x14ac:dyDescent="0.25">
      <c r="A49">
        <v>17</v>
      </c>
      <c r="B49" t="s">
        <v>75</v>
      </c>
      <c r="C49" s="17">
        <v>9400000</v>
      </c>
      <c r="D49" s="17">
        <v>216</v>
      </c>
    </row>
    <row r="50" spans="1:4" x14ac:dyDescent="0.25">
      <c r="A50">
        <v>17</v>
      </c>
      <c r="B50" t="s">
        <v>75</v>
      </c>
      <c r="C50" s="17">
        <v>9500000</v>
      </c>
      <c r="D50" s="17">
        <v>183</v>
      </c>
    </row>
    <row r="51" spans="1:4" x14ac:dyDescent="0.25">
      <c r="A51">
        <v>17</v>
      </c>
      <c r="B51" t="s">
        <v>75</v>
      </c>
      <c r="C51" s="17">
        <v>9600000</v>
      </c>
      <c r="D51" s="17">
        <v>207</v>
      </c>
    </row>
    <row r="52" spans="1:4" x14ac:dyDescent="0.25">
      <c r="A52">
        <v>17</v>
      </c>
      <c r="B52" t="s">
        <v>75</v>
      </c>
      <c r="C52" s="17">
        <v>9700000</v>
      </c>
      <c r="D52" s="17">
        <v>185</v>
      </c>
    </row>
    <row r="53" spans="1:4" x14ac:dyDescent="0.25">
      <c r="A53">
        <v>17</v>
      </c>
      <c r="B53" t="s">
        <v>75</v>
      </c>
      <c r="C53" s="17">
        <v>9800000</v>
      </c>
      <c r="D53" s="17">
        <v>226</v>
      </c>
    </row>
    <row r="54" spans="1:4" x14ac:dyDescent="0.25">
      <c r="A54">
        <v>17</v>
      </c>
      <c r="B54" t="s">
        <v>75</v>
      </c>
      <c r="C54" s="17">
        <v>9900000</v>
      </c>
      <c r="D54" s="17">
        <v>215</v>
      </c>
    </row>
    <row r="55" spans="1:4" x14ac:dyDescent="0.25">
      <c r="A55">
        <v>17</v>
      </c>
      <c r="B55" t="s">
        <v>75</v>
      </c>
      <c r="C55" s="17">
        <v>10000000</v>
      </c>
      <c r="D55" s="17">
        <v>158</v>
      </c>
    </row>
    <row r="56" spans="1:4" x14ac:dyDescent="0.25">
      <c r="A56">
        <v>17</v>
      </c>
      <c r="B56" t="s">
        <v>75</v>
      </c>
      <c r="C56" s="17">
        <v>10100000</v>
      </c>
      <c r="D56" s="17">
        <v>161</v>
      </c>
    </row>
    <row r="57" spans="1:4" x14ac:dyDescent="0.25">
      <c r="A57">
        <v>17</v>
      </c>
      <c r="B57" t="s">
        <v>75</v>
      </c>
      <c r="C57" s="17">
        <v>10200000</v>
      </c>
      <c r="D57" s="17">
        <v>170</v>
      </c>
    </row>
    <row r="58" spans="1:4" x14ac:dyDescent="0.25">
      <c r="A58">
        <v>17</v>
      </c>
      <c r="B58" t="s">
        <v>75</v>
      </c>
      <c r="C58" s="17">
        <v>10300000</v>
      </c>
      <c r="D58" s="17">
        <v>165</v>
      </c>
    </row>
    <row r="59" spans="1:4" x14ac:dyDescent="0.25">
      <c r="A59">
        <v>17</v>
      </c>
      <c r="B59" t="s">
        <v>75</v>
      </c>
      <c r="C59" s="17">
        <v>10400000</v>
      </c>
      <c r="D59" s="17">
        <v>133</v>
      </c>
    </row>
    <row r="60" spans="1:4" x14ac:dyDescent="0.25">
      <c r="A60">
        <v>17</v>
      </c>
      <c r="B60" t="s">
        <v>75</v>
      </c>
      <c r="C60" s="17">
        <v>10500000</v>
      </c>
      <c r="D60" s="17">
        <v>146</v>
      </c>
    </row>
    <row r="61" spans="1:4" x14ac:dyDescent="0.25">
      <c r="A61">
        <v>17</v>
      </c>
      <c r="B61" t="s">
        <v>75</v>
      </c>
      <c r="C61" s="17">
        <v>10600000</v>
      </c>
      <c r="D61" s="17">
        <v>160</v>
      </c>
    </row>
    <row r="62" spans="1:4" x14ac:dyDescent="0.25">
      <c r="A62">
        <v>17</v>
      </c>
      <c r="B62" t="s">
        <v>75</v>
      </c>
      <c r="C62" s="17">
        <v>10700000</v>
      </c>
      <c r="D62" s="17">
        <v>165</v>
      </c>
    </row>
    <row r="63" spans="1:4" x14ac:dyDescent="0.25">
      <c r="A63">
        <v>17</v>
      </c>
      <c r="B63" t="s">
        <v>75</v>
      </c>
      <c r="C63" s="17">
        <v>10800000</v>
      </c>
      <c r="D63" s="17">
        <v>143</v>
      </c>
    </row>
    <row r="64" spans="1:4" x14ac:dyDescent="0.25">
      <c r="A64">
        <v>17</v>
      </c>
      <c r="B64" t="s">
        <v>75</v>
      </c>
      <c r="C64" s="17">
        <v>10900000</v>
      </c>
      <c r="D64" s="17">
        <v>139</v>
      </c>
    </row>
    <row r="65" spans="1:4" x14ac:dyDescent="0.25">
      <c r="A65">
        <v>18</v>
      </c>
      <c r="B65" t="s">
        <v>76</v>
      </c>
      <c r="C65" s="17">
        <v>9000000</v>
      </c>
      <c r="D65" s="17">
        <v>218</v>
      </c>
    </row>
    <row r="66" spans="1:4" x14ac:dyDescent="0.25">
      <c r="A66">
        <v>18</v>
      </c>
      <c r="B66" t="s">
        <v>76</v>
      </c>
      <c r="C66" s="17">
        <v>9100000</v>
      </c>
      <c r="D66" s="17">
        <v>225</v>
      </c>
    </row>
    <row r="67" spans="1:4" x14ac:dyDescent="0.25">
      <c r="A67">
        <v>18</v>
      </c>
      <c r="B67" t="s">
        <v>76</v>
      </c>
      <c r="C67" s="17">
        <v>9200000</v>
      </c>
      <c r="D67" s="17">
        <v>239</v>
      </c>
    </row>
    <row r="68" spans="1:4" x14ac:dyDescent="0.25">
      <c r="A68">
        <v>18</v>
      </c>
      <c r="B68" t="s">
        <v>76</v>
      </c>
      <c r="C68" s="17">
        <v>9300000</v>
      </c>
      <c r="D68" s="17">
        <v>225</v>
      </c>
    </row>
    <row r="69" spans="1:4" x14ac:dyDescent="0.25">
      <c r="A69">
        <v>18</v>
      </c>
      <c r="B69" t="s">
        <v>76</v>
      </c>
      <c r="C69" s="17">
        <v>9400000</v>
      </c>
      <c r="D69" s="17">
        <v>219</v>
      </c>
    </row>
    <row r="70" spans="1:4" x14ac:dyDescent="0.25">
      <c r="A70">
        <v>18</v>
      </c>
      <c r="B70" t="s">
        <v>76</v>
      </c>
      <c r="C70" s="17">
        <v>9500000</v>
      </c>
      <c r="D70" s="17">
        <v>212</v>
      </c>
    </row>
    <row r="71" spans="1:4" x14ac:dyDescent="0.25">
      <c r="A71">
        <v>18</v>
      </c>
      <c r="B71" t="s">
        <v>76</v>
      </c>
      <c r="C71" s="17">
        <v>9600000</v>
      </c>
      <c r="D71" s="17">
        <v>201</v>
      </c>
    </row>
    <row r="72" spans="1:4" x14ac:dyDescent="0.25">
      <c r="A72">
        <v>18</v>
      </c>
      <c r="B72" t="s">
        <v>76</v>
      </c>
      <c r="C72" s="17">
        <v>9700000</v>
      </c>
      <c r="D72" s="17">
        <v>231</v>
      </c>
    </row>
    <row r="73" spans="1:4" x14ac:dyDescent="0.25">
      <c r="A73">
        <v>18</v>
      </c>
      <c r="B73" t="s">
        <v>76</v>
      </c>
      <c r="C73" s="17">
        <v>9800000</v>
      </c>
      <c r="D73" s="17">
        <v>196</v>
      </c>
    </row>
    <row r="74" spans="1:4" x14ac:dyDescent="0.25">
      <c r="A74">
        <v>18</v>
      </c>
      <c r="B74" t="s">
        <v>76</v>
      </c>
      <c r="C74" s="17">
        <v>9900000</v>
      </c>
      <c r="D74" s="17">
        <v>211</v>
      </c>
    </row>
    <row r="75" spans="1:4" x14ac:dyDescent="0.25">
      <c r="A75">
        <v>18</v>
      </c>
      <c r="B75" t="s">
        <v>76</v>
      </c>
      <c r="C75" s="17">
        <v>10000000</v>
      </c>
      <c r="D75" s="17">
        <v>211</v>
      </c>
    </row>
    <row r="76" spans="1:4" x14ac:dyDescent="0.25">
      <c r="A76">
        <v>18</v>
      </c>
      <c r="B76" t="s">
        <v>76</v>
      </c>
      <c r="C76" s="17">
        <v>10100000</v>
      </c>
      <c r="D76" s="17">
        <v>172</v>
      </c>
    </row>
    <row r="77" spans="1:4" x14ac:dyDescent="0.25">
      <c r="A77">
        <v>18</v>
      </c>
      <c r="B77" t="s">
        <v>76</v>
      </c>
      <c r="C77" s="17">
        <v>10200000</v>
      </c>
      <c r="D77" s="17">
        <v>185</v>
      </c>
    </row>
    <row r="78" spans="1:4" x14ac:dyDescent="0.25">
      <c r="A78">
        <v>18</v>
      </c>
      <c r="B78" t="s">
        <v>76</v>
      </c>
      <c r="C78" s="17">
        <v>10300000</v>
      </c>
      <c r="D78" s="17">
        <v>206</v>
      </c>
    </row>
    <row r="79" spans="1:4" x14ac:dyDescent="0.25">
      <c r="A79">
        <v>18</v>
      </c>
      <c r="B79" t="s">
        <v>76</v>
      </c>
      <c r="C79" s="17">
        <v>10400000</v>
      </c>
      <c r="D79" s="17">
        <v>142</v>
      </c>
    </row>
    <row r="80" spans="1:4" x14ac:dyDescent="0.25">
      <c r="A80">
        <v>18</v>
      </c>
      <c r="B80" t="s">
        <v>76</v>
      </c>
      <c r="C80" s="17">
        <v>10500000</v>
      </c>
      <c r="D80" s="17">
        <v>144</v>
      </c>
    </row>
    <row r="81" spans="1:4" x14ac:dyDescent="0.25">
      <c r="A81">
        <v>18</v>
      </c>
      <c r="B81" t="s">
        <v>76</v>
      </c>
      <c r="C81" s="17">
        <v>10600000</v>
      </c>
      <c r="D81" s="17">
        <v>170</v>
      </c>
    </row>
    <row r="82" spans="1:4" x14ac:dyDescent="0.25">
      <c r="A82">
        <v>18</v>
      </c>
      <c r="B82" t="s">
        <v>76</v>
      </c>
      <c r="C82" s="17">
        <v>10700000</v>
      </c>
      <c r="D82" s="17">
        <v>170</v>
      </c>
    </row>
    <row r="83" spans="1:4" x14ac:dyDescent="0.25">
      <c r="A83">
        <v>18</v>
      </c>
      <c r="B83" t="s">
        <v>76</v>
      </c>
      <c r="C83" s="17">
        <v>10800000</v>
      </c>
      <c r="D83" s="17">
        <v>179</v>
      </c>
    </row>
    <row r="84" spans="1:4" x14ac:dyDescent="0.25">
      <c r="A84">
        <v>18</v>
      </c>
      <c r="B84" t="s">
        <v>76</v>
      </c>
      <c r="C84" s="17">
        <v>10900000</v>
      </c>
      <c r="D84" s="17">
        <v>157</v>
      </c>
    </row>
    <row r="85" spans="1:4" x14ac:dyDescent="0.25">
      <c r="A85">
        <v>19</v>
      </c>
      <c r="B85" t="s">
        <v>78</v>
      </c>
      <c r="C85" s="17">
        <v>9000000</v>
      </c>
      <c r="D85" s="17">
        <v>253</v>
      </c>
    </row>
    <row r="86" spans="1:4" x14ac:dyDescent="0.25">
      <c r="A86">
        <v>19</v>
      </c>
      <c r="B86" t="s">
        <v>78</v>
      </c>
      <c r="C86" s="17">
        <v>9100000</v>
      </c>
      <c r="D86" s="17">
        <v>223</v>
      </c>
    </row>
    <row r="87" spans="1:4" x14ac:dyDescent="0.25">
      <c r="A87">
        <v>19</v>
      </c>
      <c r="B87" t="s">
        <v>78</v>
      </c>
      <c r="C87" s="17">
        <v>9200000</v>
      </c>
      <c r="D87" s="17">
        <v>247</v>
      </c>
    </row>
    <row r="88" spans="1:4" x14ac:dyDescent="0.25">
      <c r="A88">
        <v>19</v>
      </c>
      <c r="B88" t="s">
        <v>78</v>
      </c>
      <c r="C88" s="17">
        <v>9300000</v>
      </c>
      <c r="D88" s="17">
        <v>205</v>
      </c>
    </row>
    <row r="89" spans="1:4" x14ac:dyDescent="0.25">
      <c r="A89">
        <v>19</v>
      </c>
      <c r="B89" t="s">
        <v>78</v>
      </c>
      <c r="C89" s="17">
        <v>9400000</v>
      </c>
      <c r="D89" s="17">
        <v>227</v>
      </c>
    </row>
    <row r="90" spans="1:4" x14ac:dyDescent="0.25">
      <c r="A90">
        <v>19</v>
      </c>
      <c r="B90" t="s">
        <v>78</v>
      </c>
      <c r="C90" s="17">
        <v>9500000</v>
      </c>
      <c r="D90" s="17">
        <v>225</v>
      </c>
    </row>
    <row r="91" spans="1:4" x14ac:dyDescent="0.25">
      <c r="A91">
        <v>19</v>
      </c>
      <c r="B91" t="s">
        <v>78</v>
      </c>
      <c r="C91" s="17">
        <v>9600000</v>
      </c>
      <c r="D91" s="17">
        <v>225</v>
      </c>
    </row>
    <row r="92" spans="1:4" x14ac:dyDescent="0.25">
      <c r="A92">
        <v>19</v>
      </c>
      <c r="B92" t="s">
        <v>78</v>
      </c>
      <c r="C92" s="17">
        <v>9700000</v>
      </c>
      <c r="D92" s="17">
        <v>222</v>
      </c>
    </row>
    <row r="93" spans="1:4" x14ac:dyDescent="0.25">
      <c r="A93">
        <v>19</v>
      </c>
      <c r="B93" t="s">
        <v>78</v>
      </c>
      <c r="C93" s="17">
        <v>9800000</v>
      </c>
      <c r="D93" s="17">
        <v>213</v>
      </c>
    </row>
    <row r="94" spans="1:4" x14ac:dyDescent="0.25">
      <c r="A94">
        <v>19</v>
      </c>
      <c r="B94" t="s">
        <v>78</v>
      </c>
      <c r="C94" s="17">
        <v>9900000</v>
      </c>
      <c r="D94" s="17">
        <v>228</v>
      </c>
    </row>
    <row r="95" spans="1:4" x14ac:dyDescent="0.25">
      <c r="A95">
        <v>19</v>
      </c>
      <c r="B95" t="s">
        <v>78</v>
      </c>
      <c r="C95" s="17">
        <v>10000000</v>
      </c>
      <c r="D95" s="17">
        <v>200</v>
      </c>
    </row>
    <row r="96" spans="1:4" x14ac:dyDescent="0.25">
      <c r="A96">
        <v>19</v>
      </c>
      <c r="B96" t="s">
        <v>78</v>
      </c>
      <c r="C96" s="17">
        <v>10100000</v>
      </c>
      <c r="D96" s="17">
        <v>196</v>
      </c>
    </row>
    <row r="97" spans="1:4" x14ac:dyDescent="0.25">
      <c r="A97">
        <v>19</v>
      </c>
      <c r="B97" t="s">
        <v>78</v>
      </c>
      <c r="C97" s="17">
        <v>10200000</v>
      </c>
      <c r="D97" s="17">
        <v>166</v>
      </c>
    </row>
    <row r="98" spans="1:4" x14ac:dyDescent="0.25">
      <c r="A98">
        <v>19</v>
      </c>
      <c r="B98" t="s">
        <v>78</v>
      </c>
      <c r="C98" s="17">
        <v>10300000</v>
      </c>
      <c r="D98" s="17">
        <v>182</v>
      </c>
    </row>
    <row r="99" spans="1:4" x14ac:dyDescent="0.25">
      <c r="A99">
        <v>19</v>
      </c>
      <c r="B99" t="s">
        <v>78</v>
      </c>
      <c r="C99" s="17">
        <v>10400000</v>
      </c>
      <c r="D99" s="17">
        <v>195</v>
      </c>
    </row>
    <row r="100" spans="1:4" x14ac:dyDescent="0.25">
      <c r="A100">
        <v>19</v>
      </c>
      <c r="B100" t="s">
        <v>78</v>
      </c>
      <c r="C100" s="17">
        <v>10500000</v>
      </c>
      <c r="D100" s="17">
        <v>155</v>
      </c>
    </row>
    <row r="101" spans="1:4" x14ac:dyDescent="0.25">
      <c r="A101">
        <v>19</v>
      </c>
      <c r="B101" t="s">
        <v>78</v>
      </c>
      <c r="C101" s="17">
        <v>10600000</v>
      </c>
      <c r="D101" s="17">
        <v>166</v>
      </c>
    </row>
    <row r="102" spans="1:4" x14ac:dyDescent="0.25">
      <c r="A102">
        <v>19</v>
      </c>
      <c r="B102" t="s">
        <v>78</v>
      </c>
      <c r="C102" s="17">
        <v>10700000</v>
      </c>
      <c r="D102" s="17">
        <v>138</v>
      </c>
    </row>
    <row r="103" spans="1:4" x14ac:dyDescent="0.25">
      <c r="A103">
        <v>19</v>
      </c>
      <c r="B103" t="s">
        <v>78</v>
      </c>
      <c r="C103" s="17">
        <v>10800000</v>
      </c>
      <c r="D103" s="17">
        <v>148</v>
      </c>
    </row>
    <row r="104" spans="1:4" x14ac:dyDescent="0.25">
      <c r="A104">
        <v>19</v>
      </c>
      <c r="B104" t="s">
        <v>78</v>
      </c>
      <c r="C104" s="17">
        <v>10900000</v>
      </c>
      <c r="D104" s="17">
        <v>153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1143F2B2AAA43B4ED5D06D8E163F6" ma:contentTypeVersion="11" ma:contentTypeDescription="Create a new document." ma:contentTypeScope="" ma:versionID="55e53948f41cac56ded504ae826aa240">
  <xsd:schema xmlns:xsd="http://www.w3.org/2001/XMLSchema" xmlns:xs="http://www.w3.org/2001/XMLSchema" xmlns:p="http://schemas.microsoft.com/office/2006/metadata/properties" xmlns:ns2="9818a5f2-5483-412d-8678-057ddb6fc845" xmlns:ns3="799e522c-5b1f-4f01-8a66-07ee5157ad9d" targetNamespace="http://schemas.microsoft.com/office/2006/metadata/properties" ma:root="true" ma:fieldsID="861a800d5f4958e18e5267a1bf56560a" ns2:_="" ns3:_="">
    <xsd:import namespace="9818a5f2-5483-412d-8678-057ddb6fc845"/>
    <xsd:import namespace="799e522c-5b1f-4f01-8a66-07ee5157ad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i0f84bba906045b4af568ee102a52dcb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8a5f2-5483-412d-8678-057ddb6fc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e522c-5b1f-4f01-8a66-07ee5157ad9d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13" nillable="true" ma:taxonomy="true" ma:internalName="i0f84bba906045b4af568ee102a52dcb" ma:taxonomyFieldName="RevIMBCS" ma:displayName="Record" ma:indexed="true" ma:default="2;#Unclassified|3955eeb1-2d18-4582-aeb2-00144ec3aaf5" ma:fieldId="{20f84bba-9060-45b4-af56-8ee102a52dcb}" ma:sspId="9e7832e3-0c1d-4697-8be2-0d137dca2da6" ma:termSetId="3c672b5e-1100-4960-a8a3-535520ee11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805381d3-27c1-409b-92f1-6b15b0680425}" ma:internalName="TaxCatchAll" ma:showField="CatchAllData" ma:web="799e522c-5b1f-4f01-8a66-07ee5157ad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TemplafyTemplateConfiguration><![CDATA[{"transformationConfigurations":[],"templateName":"Supporting chart data workbook","templateDescription":"Use for data you plan to publish on the website. Includes 'about' and 'contents' tabs.","enableDocumentContentUpdater":false,"version":"2.0"}]]></TemplafyTemplateConfiguration>
</file>

<file path=customXml/item4.xml><?xml version="1.0" encoding="utf-8"?>
<TemplafyFormConfiguration><![CDATA[{"formFields":[],"formDataEntries":[]}]]></TemplafyFormConfiguratio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799e522c-5b1f-4f01-8a66-07ee5157ad9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3955eeb1-2d18-4582-aeb2-00144ec3aaf5</TermId>
        </TermInfo>
      </Terms>
    </i0f84bba906045b4af568ee102a52dcb>
    <TaxCatchAll xmlns="799e522c-5b1f-4f01-8a66-07ee5157ad9d">
      <Value>2</Value>
    </TaxCatchAll>
  </documentManagement>
</p:properties>
</file>

<file path=customXml/itemProps1.xml><?xml version="1.0" encoding="utf-8"?>
<ds:datastoreItem xmlns:ds="http://schemas.openxmlformats.org/officeDocument/2006/customXml" ds:itemID="{A8E43EF7-0F08-4250-9831-83B713FC8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8a5f2-5483-412d-8678-057ddb6fc845"/>
    <ds:schemaRef ds:uri="799e522c-5b1f-4f01-8a66-07ee5157ad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F20219-30C9-49A3-96BB-820882E5E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C53D9-7E05-4995-A2F1-978F1BB9C9F5}">
  <ds:schemaRefs/>
</ds:datastoreItem>
</file>

<file path=customXml/itemProps4.xml><?xml version="1.0" encoding="utf-8"?>
<ds:datastoreItem xmlns:ds="http://schemas.openxmlformats.org/officeDocument/2006/customXml" ds:itemID="{168F4CAC-6CD7-408D-BE27-FD39377746C1}">
  <ds:schemaRefs/>
</ds:datastoreItem>
</file>

<file path=customXml/itemProps5.xml><?xml version="1.0" encoding="utf-8"?>
<ds:datastoreItem xmlns:ds="http://schemas.openxmlformats.org/officeDocument/2006/customXml" ds:itemID="{93BC4386-3508-4A94-8140-DBE6021FAD4B}">
  <ds:schemaRefs>
    <ds:schemaRef ds:uri="799e522c-5b1f-4f01-8a66-07ee5157ad9d"/>
    <ds:schemaRef ds:uri="http://www.w3.org/XML/1998/namespace"/>
    <ds:schemaRef ds:uri="http://purl.org/dc/elements/1.1/"/>
    <ds:schemaRef ds:uri="http://schemas.microsoft.com/office/2006/documentManagement/types"/>
    <ds:schemaRef ds:uri="9818a5f2-5483-412d-8678-057ddb6fc845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About</vt:lpstr>
      <vt:lpstr>Contents</vt:lpstr>
      <vt:lpstr>Figure 1.1</vt:lpstr>
      <vt:lpstr>Figure 1.2a</vt:lpstr>
      <vt:lpstr>Figure 1.2b</vt:lpstr>
      <vt:lpstr>Figure 2.1</vt:lpstr>
      <vt:lpstr>Figure B.1</vt:lpstr>
      <vt:lpstr>Figure B.2 (1)</vt:lpstr>
      <vt:lpstr>Figure B.2 (2)</vt:lpstr>
      <vt:lpstr>Figure B.2 (3)</vt:lpstr>
      <vt:lpstr>Figure B.2 (4)</vt:lpstr>
      <vt:lpstr>Figure B.3</vt:lpstr>
      <vt:lpstr>Figure B.4</vt:lpstr>
      <vt:lpstr>Figure B.5</vt:lpstr>
      <vt:lpstr>Figure B.6</vt:lpstr>
      <vt:lpstr>Figure C.5 and Figure C.6</vt:lpstr>
    </vt:vector>
  </TitlesOfParts>
  <Company>Productivity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data - Inquiry report - Creating a more dynamic and resilient economy</dc:title>
  <dc:creator>Productivity Commission</dc:creator>
  <cp:lastModifiedBy>Chris Alston</cp:lastModifiedBy>
  <dcterms:created xsi:type="dcterms:W3CDTF">2025-12-05T03:00:23Z</dcterms:created>
  <dcterms:modified xsi:type="dcterms:W3CDTF">2025-12-17T23:18:30Z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0x0101004E91143F2B2AAA43B4ED5D06D8E163F6</vt:lpwstr>
  </property>
  <property fmtid="{D5CDD505-2E9C-101B-9397-08002B2CF9AE}" pid="3" name="RevIMBCS">
    <vt:lpwstr>2;#Unclassified|3955eeb1-2d18-4582-aeb2-00144ec3aaf5</vt:lpwstr>
  </property>
  <property fmtid="{D5CDD505-2E9C-101B-9397-08002B2CF9AE}" pid="4" name="_dlc_DocIdItemGuid">
    <vt:lpwstr>f1bb8445-dda7-4657-a2c2-662ba86ad2f0</vt:lpwstr>
  </property>
  <property fmtid="{D5CDD505-2E9C-101B-9397-08002B2CF9AE}" pid="5" name="MSIP_Label_f7467c1a-e0ed-413c-a72b-aac8e8e94f41_Enabled">
    <vt:lpwstr>true</vt:lpwstr>
  </property>
  <property fmtid="{D5CDD505-2E9C-101B-9397-08002B2CF9AE}" pid="6" name="MSIP_Label_f7467c1a-e0ed-413c-a72b-aac8e8e94f41_SetDate">
    <vt:lpwstr>2025-11-17T23:57:31Z</vt:lpwstr>
  </property>
  <property fmtid="{D5CDD505-2E9C-101B-9397-08002B2CF9AE}" pid="7" name="MSIP_Label_f7467c1a-e0ed-413c-a72b-aac8e8e94f41_Method">
    <vt:lpwstr>Privileged</vt:lpwstr>
  </property>
  <property fmtid="{D5CDD505-2E9C-101B-9397-08002B2CF9AE}" pid="8" name="MSIP_Label_f7467c1a-e0ed-413c-a72b-aac8e8e94f41_Name">
    <vt:lpwstr>OFFICIAL</vt:lpwstr>
  </property>
  <property fmtid="{D5CDD505-2E9C-101B-9397-08002B2CF9AE}" pid="9" name="MSIP_Label_f7467c1a-e0ed-413c-a72b-aac8e8e94f41_SiteId">
    <vt:lpwstr>29f9330b-c0fe-4244-830e-ba9f275d6c34</vt:lpwstr>
  </property>
  <property fmtid="{D5CDD505-2E9C-101B-9397-08002B2CF9AE}" pid="10" name="MSIP_Label_f7467c1a-e0ed-413c-a72b-aac8e8e94f41_ActionId">
    <vt:lpwstr>a24b23db-f1e9-4e04-876d-e85ee325c2f1</vt:lpwstr>
  </property>
  <property fmtid="{D5CDD505-2E9C-101B-9397-08002B2CF9AE}" pid="11" name="MSIP_Label_f7467c1a-e0ed-413c-a72b-aac8e8e94f41_ContentBits">
    <vt:lpwstr>1</vt:lpwstr>
  </property>
  <property fmtid="{D5CDD505-2E9C-101B-9397-08002B2CF9AE}" pid="12" name="MSIP_Label_f7467c1a-e0ed-413c-a72b-aac8e8e94f41_Tag">
    <vt:lpwstr>10, 0, 1, 1</vt:lpwstr>
  </property>
  <property fmtid="{D5CDD505-2E9C-101B-9397-08002B2CF9AE}" pid="13" name="MediaServiceImageTags">
    <vt:lpwstr/>
  </property>
  <property fmtid="{D5CDD505-2E9C-101B-9397-08002B2CF9AE}" pid="14" name="TemplafyTenantId">
    <vt:lpwstr>productivitycommission</vt:lpwstr>
  </property>
  <property fmtid="{D5CDD505-2E9C-101B-9397-08002B2CF9AE}" pid="15" name="TemplafyTemplateId">
    <vt:lpwstr>637654725005441542</vt:lpwstr>
  </property>
  <property fmtid="{D5CDD505-2E9C-101B-9397-08002B2CF9AE}" pid="16" name="TemplafyUserProfileId">
    <vt:lpwstr>637803902465008559</vt:lpwstr>
  </property>
  <property fmtid="{D5CDD505-2E9C-101B-9397-08002B2CF9AE}" pid="17" name="TemplafyFromBlank">
    <vt:bool>false</vt:bool>
  </property>
</Properties>
</file>