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943897F9-9A03-4CFC-8C1E-A27467562105}" xr6:coauthVersionLast="47" xr6:coauthVersionMax="47" xr10:uidLastSave="{00000000-0000-0000-0000-000000000000}"/>
  <bookViews>
    <workbookView xWindow="8520" yWindow="-12915" windowWidth="20160" windowHeight="11505" xr2:uid="{00000000-000D-0000-FFFF-FFFF00000000}"/>
  </bookViews>
  <sheets>
    <sheet name="About" sheetId="1" r:id="rId1"/>
    <sheet name="Contents" sheetId="4" r:id="rId2"/>
    <sheet name="Figure 1" sheetId="2" r:id="rId3"/>
    <sheet name="Figure 2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6" i="2"/>
  <c r="B5" i="4" l="1"/>
  <c r="B4" i="4" l="1"/>
</calcChain>
</file>

<file path=xl/sharedStrings.xml><?xml version="1.0" encoding="utf-8"?>
<sst xmlns="http://schemas.openxmlformats.org/spreadsheetml/2006/main" count="38" uniqueCount="34">
  <si>
    <t>About this workbook</t>
  </si>
  <si>
    <r>
      <t xml:space="preserve">The </t>
    </r>
    <r>
      <rPr>
        <b/>
        <sz val="10"/>
        <color theme="1"/>
        <rFont val="Open Sans"/>
        <family val="2"/>
      </rPr>
      <t>Contents</t>
    </r>
    <r>
      <rPr>
        <sz val="10"/>
        <color theme="1"/>
        <rFont val="Open Sans"/>
        <family val="2"/>
      </rPr>
      <t xml:space="preserve"> worksheet links to the data for each chart.</t>
    </r>
  </si>
  <si>
    <t>Contents</t>
  </si>
  <si>
    <t>Figure no.</t>
  </si>
  <si>
    <t>Title</t>
  </si>
  <si>
    <t>Figure 1</t>
  </si>
  <si>
    <t>Figure 2</t>
  </si>
  <si>
    <t>Only 6% of the National Reserve System occurs on privately owned land</t>
  </si>
  <si>
    <t>Total land in Australia</t>
  </si>
  <si>
    <t>Protected areas</t>
  </si>
  <si>
    <t>Additional area needs protecting to meet 30% target</t>
  </si>
  <si>
    <t>Governance of currently protected land</t>
  </si>
  <si>
    <t>Hectares</t>
  </si>
  <si>
    <t>Community</t>
  </si>
  <si>
    <t>Government</t>
  </si>
  <si>
    <t>Joint</t>
  </si>
  <si>
    <t>Private</t>
  </si>
  <si>
    <t xml:space="preserve">Total  </t>
  </si>
  <si>
    <t>%</t>
  </si>
  <si>
    <r>
      <t xml:space="preserve">This Excel workbook contains data underlying charts in the Productivity Commission's research paper titled: </t>
    </r>
    <r>
      <rPr>
        <i/>
        <sz val="10"/>
        <color theme="1"/>
        <rFont val="Open Sans"/>
        <family val="2"/>
      </rPr>
      <t>Protecting biodiversity on farms: do tax arrangements help?</t>
    </r>
    <r>
      <rPr>
        <sz val="10"/>
        <color theme="1"/>
        <rFont val="Open Sans"/>
        <family val="2"/>
      </rPr>
      <t xml:space="preserve"> </t>
    </r>
  </si>
  <si>
    <t>www.pc.gov.au/inquiries-and-research/farm-biodiversity-tax-arrangements/</t>
  </si>
  <si>
    <t xml:space="preserve">The paper is available from: </t>
  </si>
  <si>
    <t>Index of relative abundance of Australia's threatened and near-threatened species (a)</t>
  </si>
  <si>
    <t/>
  </si>
  <si>
    <t>Birds</t>
  </si>
  <si>
    <t>Mammals</t>
  </si>
  <si>
    <t>Plants</t>
  </si>
  <si>
    <t>All</t>
  </si>
  <si>
    <r>
      <rPr>
        <b/>
        <sz val="10"/>
        <rFont val="Open Sans"/>
        <family val="2"/>
        <scheme val="minor"/>
      </rPr>
      <t xml:space="preserve">a. </t>
    </r>
    <r>
      <rPr>
        <sz val="10"/>
        <rFont val="Open Sans"/>
        <family val="2"/>
        <scheme val="minor"/>
      </rPr>
      <t>The index does not include all threatened species, and is continually being expanded to increase the species included.</t>
    </r>
  </si>
  <si>
    <t>Source:</t>
  </si>
  <si>
    <t>Australian Bureau of Statistics, Biological diversity (https://www.abs.gov.au/statistics/measuring-what-matters/measuring-what-matters-themes-and-indicators/sustainable/biological-diversity)</t>
  </si>
  <si>
    <t>Total</t>
  </si>
  <si>
    <t xml:space="preserve">Unprotected areas </t>
  </si>
  <si>
    <t>Target unprotected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</si>
</sst>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color theme="1"/>
      <name val="Arial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u/>
      <sz val="10"/>
      <color theme="10"/>
      <name val="Arial"/>
      <family val="2"/>
    </font>
    <font>
      <sz val="10"/>
      <color theme="1"/>
      <name val="Open Sans"/>
      <family val="2"/>
    </font>
    <font>
      <b/>
      <sz val="12"/>
      <color theme="1"/>
      <name val="Open Sans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u/>
      <sz val="10"/>
      <color theme="2"/>
      <name val="Open Sans"/>
      <family val="2"/>
    </font>
    <font>
      <sz val="10"/>
      <color theme="1"/>
      <name val="Arial"/>
      <family val="2"/>
    </font>
    <font>
      <b/>
      <u/>
      <sz val="10"/>
      <color theme="2"/>
      <name val="Open Sans"/>
      <family val="2"/>
      <scheme val="minor"/>
    </font>
    <font>
      <sz val="11"/>
      <color theme="1"/>
      <name val="Open Sans"/>
      <family val="2"/>
      <scheme val="minor"/>
    </font>
    <font>
      <u/>
      <sz val="11"/>
      <color theme="10"/>
      <name val="Open Sans"/>
      <family val="2"/>
      <scheme val="minor"/>
    </font>
    <font>
      <b/>
      <sz val="10"/>
      <name val="Open Sans"/>
      <family val="2"/>
      <scheme val="minor"/>
    </font>
    <font>
      <sz val="10"/>
      <color theme="1"/>
      <name val="Open Sans"/>
      <family val="2"/>
      <scheme val="minor"/>
    </font>
    <font>
      <sz val="10"/>
      <name val="Open Sans"/>
      <family val="2"/>
      <scheme val="minor"/>
    </font>
    <font>
      <u/>
      <sz val="10"/>
      <color theme="10"/>
      <name val="Open Sans"/>
      <family val="2"/>
      <scheme val="minor"/>
    </font>
    <font>
      <u/>
      <sz val="10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 applyFill="1"/>
    <xf numFmtId="0" fontId="2" fillId="0" borderId="0" xfId="0" applyFont="1"/>
    <xf numFmtId="0" fontId="10" fillId="0" borderId="0" xfId="1" applyFont="1"/>
    <xf numFmtId="1" fontId="4" fillId="0" borderId="0" xfId="0" applyNumberFormat="1" applyFont="1"/>
    <xf numFmtId="9" fontId="4" fillId="0" borderId="0" xfId="3" applyFont="1"/>
    <xf numFmtId="164" fontId="4" fillId="0" borderId="0" xfId="2" applyNumberFormat="1" applyFont="1"/>
    <xf numFmtId="0" fontId="13" fillId="0" borderId="0" xfId="4" applyFont="1"/>
    <xf numFmtId="0" fontId="14" fillId="0" borderId="0" xfId="4" applyFont="1"/>
    <xf numFmtId="4" fontId="14" fillId="0" borderId="0" xfId="4" applyNumberFormat="1" applyFont="1"/>
    <xf numFmtId="0" fontId="15" fillId="0" borderId="0" xfId="4" applyFont="1"/>
    <xf numFmtId="0" fontId="16" fillId="0" borderId="0" xfId="5" applyFont="1"/>
    <xf numFmtId="0" fontId="13" fillId="0" borderId="0" xfId="4" applyFont="1" applyAlignment="1">
      <alignment horizontal="right"/>
    </xf>
    <xf numFmtId="0" fontId="16" fillId="0" borderId="0" xfId="1" applyFont="1"/>
    <xf numFmtId="0" fontId="6" fillId="0" borderId="0" xfId="0" applyFont="1" applyAlignment="1">
      <alignment horizontal="right"/>
    </xf>
    <xf numFmtId="164" fontId="4" fillId="2" borderId="0" xfId="2" applyNumberFormat="1" applyFont="1" applyFill="1"/>
    <xf numFmtId="3" fontId="4" fillId="0" borderId="0" xfId="0" applyNumberFormat="1" applyFont="1"/>
    <xf numFmtId="0" fontId="1" fillId="0" borderId="0" xfId="0" applyFont="1"/>
    <xf numFmtId="164" fontId="4" fillId="0" borderId="0" xfId="0" applyNumberFormat="1" applyFont="1"/>
    <xf numFmtId="9" fontId="4" fillId="0" borderId="0" xfId="0" applyNumberFormat="1" applyFont="1"/>
    <xf numFmtId="0" fontId="17" fillId="0" borderId="0" xfId="1" applyFont="1" applyFill="1"/>
  </cellXfs>
  <cellStyles count="6">
    <cellStyle name="Comma" xfId="2" builtinId="3"/>
    <cellStyle name="Hyperlink" xfId="1" builtinId="8"/>
    <cellStyle name="Hyperlink 2" xfId="5" xr:uid="{24964E0C-0714-4A39-A651-AEDF2EF4F9A7}"/>
    <cellStyle name="Normal" xfId="0" builtinId="0"/>
    <cellStyle name="Normal 2" xfId="4" xr:uid="{681E19A2-9650-4C26-B9C7-802CF3EB9573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Open Sans" panose="020B0606030504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Open Sans" panose="020B0606030504020204" pitchFamily="34" charset="0"/>
              </a:rPr>
              <a:t>Total land in Australia</a:t>
            </a:r>
          </a:p>
        </c:rich>
      </c:tx>
      <c:layout>
        <c:manualLayout>
          <c:xMode val="edge"/>
          <c:yMode val="edge"/>
          <c:x val="0.35110533159947982"/>
          <c:y val="2.77402303878681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Open Sans" panose="020B0606030504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973684885480519"/>
          <c:y val="0.12234507144940218"/>
          <c:w val="0.43362076483110623"/>
          <c:h val="0.77037948381452315"/>
        </c:manualLayout>
      </c:layout>
      <c:pieChart>
        <c:varyColors val="1"/>
        <c:ser>
          <c:idx val="0"/>
          <c:order val="0"/>
          <c:tx>
            <c:strRef>
              <c:f>'Figure 1'!$B$3</c:f>
              <c:strCache>
                <c:ptCount val="1"/>
                <c:pt idx="0">
                  <c:v>Hectares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tx2"/>
              </a:solidFill>
              <a:ln w="254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22-486D-AA9D-9BCAEE0ECD6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solidFill>
                  <a:srgbClr val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522-486D-AA9D-9BCAEE0ECD6F}"/>
              </c:ext>
            </c:extLst>
          </c:dPt>
          <c:dPt>
            <c:idx val="2"/>
            <c:bubble3D val="0"/>
            <c:spPr>
              <a:solidFill>
                <a:schemeClr val="bg2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22-486D-AA9D-9BCAEE0ECD6F}"/>
              </c:ext>
            </c:extLst>
          </c:dPt>
          <c:dLbls>
            <c:dLbl>
              <c:idx val="0"/>
              <c:layout>
                <c:manualLayout>
                  <c:x val="-0.16312621508630648"/>
                  <c:y val="-2.47612277631963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Open Sans" panose="020B0606030504020204" pitchFamily="34" charset="0"/>
                      <a:ea typeface="+mn-ea"/>
                      <a:cs typeface="+mn-cs"/>
                    </a:defRPr>
                  </a:pPr>
                  <a:endParaRPr lang="en-A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38508297212035"/>
                      <c:h val="0.130962015164771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522-486D-AA9D-9BCAEE0ECD6F}"/>
                </c:ext>
              </c:extLst>
            </c:dLbl>
            <c:dLbl>
              <c:idx val="1"/>
              <c:layout>
                <c:manualLayout>
                  <c:x val="5.7072792884682373E-2"/>
                  <c:y val="-3.30077280316785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8209494985765"/>
                      <c:h val="0.297569626713327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522-486D-AA9D-9BCAEE0ECD6F}"/>
                </c:ext>
              </c:extLst>
            </c:dLbl>
            <c:dLbl>
              <c:idx val="2"/>
              <c:layout>
                <c:manualLayout>
                  <c:x val="0.19870286493458875"/>
                  <c:y val="1.3338762209068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Open Sans" panose="020B06060305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2-486D-AA9D-9BCAEE0EC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1'!$A$4:$A$6</c:f>
              <c:strCache>
                <c:ptCount val="3"/>
                <c:pt idx="0">
                  <c:v>Protected areas</c:v>
                </c:pt>
                <c:pt idx="1">
                  <c:v>Additional area needs protecting to meet 30% target</c:v>
                </c:pt>
                <c:pt idx="2">
                  <c:v>Target unprotected areas</c:v>
                </c:pt>
              </c:strCache>
            </c:strRef>
          </c:cat>
          <c:val>
            <c:numRef>
              <c:f>'Figure 1'!$B$4:$B$6</c:f>
              <c:numCache>
                <c:formatCode>_-* #,##0_-;\-* #,##0_-;_-* "-"??_-;_-@_-</c:formatCode>
                <c:ptCount val="3"/>
                <c:pt idx="0">
                  <c:v>169941262</c:v>
                </c:pt>
                <c:pt idx="1">
                  <c:v>60707396</c:v>
                </c:pt>
                <c:pt idx="2">
                  <c:v>538180201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2-486D-AA9D-9BCAEE0E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5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0000">
              <a:lumMod val="15000"/>
              <a:lumOff val="85000"/>
            </a:srgb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Open Sans" panose="020B0606030504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Open Sans" panose="020B0606030504020204" pitchFamily="34" charset="0"/>
              </a:rPr>
              <a:t>Governance of currently</a:t>
            </a:r>
            <a:r>
              <a:rPr lang="en-AU" sz="900" b="1" baseline="0">
                <a:solidFill>
                  <a:srgbClr val="000000"/>
                </a:solidFill>
                <a:latin typeface="Open Sans" panose="020B0606030504020204" pitchFamily="34" charset="0"/>
              </a:rPr>
              <a:t> protected land</a:t>
            </a:r>
            <a:endParaRPr lang="en-AU" sz="900" b="1">
              <a:solidFill>
                <a:srgbClr val="000000"/>
              </a:solidFill>
              <a:latin typeface="Open Sans" panose="020B0606030504020204" pitchFamily="34" charset="0"/>
            </a:endParaRPr>
          </a:p>
        </c:rich>
      </c:tx>
      <c:layout>
        <c:manualLayout>
          <c:xMode val="edge"/>
          <c:yMode val="edge"/>
          <c:x val="0.17066666666666666"/>
          <c:y val="2.7777618706752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Open Sans" panose="020B0606030504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>
        <c:manualLayout>
          <c:layoutTarget val="inner"/>
          <c:xMode val="edge"/>
          <c:yMode val="edge"/>
          <c:x val="3.9145907473309607E-2"/>
          <c:y val="0.19578172607028066"/>
          <c:w val="0.75444839857651247"/>
          <c:h val="0.737450443884195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1'!$E$4</c:f>
              <c:strCache>
                <c:ptCount val="1"/>
                <c:pt idx="0">
                  <c:v>Joint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9928825622775795"/>
                  <c:y val="3.6418816388467265E-2"/>
                </c:manualLayout>
              </c:layout>
              <c:tx>
                <c:rich>
                  <a:bodyPr/>
                  <a:lstStyle/>
                  <a:p>
                    <a:fld id="{7215257F-031C-47F6-A241-DF19EA029693}" type="SERIESNAME">
                      <a:rPr lang="en-US"/>
                      <a:pPr/>
                      <a:t>[SERIES NAME]</a:t>
                    </a:fld>
                    <a:r>
                      <a:rPr lang="en-US" baseline="0"/>
                      <a:t>, </a:t>
                    </a:r>
                    <a:fld id="{C9777846-E50B-4029-8969-F2FAF4F0BD98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A4-4D4F-B332-4004D2B9F6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1'!$F$3:$G$3</c15:sqref>
                  </c15:fullRef>
                </c:ext>
              </c:extLst>
              <c:f>'Figure 1'!$G$3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1'!$F$4:$G$4</c15:sqref>
                  </c15:fullRef>
                </c:ext>
              </c:extLst>
              <c:f>'Figure 1'!$G$4</c:f>
              <c:numCache>
                <c:formatCode>0</c:formatCode>
                <c:ptCount val="1"/>
                <c:pt idx="0">
                  <c:v>5.86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8-4E75-9A7D-E6C78BF442CF}"/>
            </c:ext>
          </c:extLst>
        </c:ser>
        <c:ser>
          <c:idx val="1"/>
          <c:order val="1"/>
          <c:tx>
            <c:strRef>
              <c:f>'Figure 1'!$E$5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21708185053380782"/>
                  <c:y val="-6.0698027314112293E-3"/>
                </c:manualLayout>
              </c:layout>
              <c:tx>
                <c:rich>
                  <a:bodyPr/>
                  <a:lstStyle/>
                  <a:p>
                    <a:fld id="{59E99F2D-30EF-476E-ABC7-1EF1ABF11172}" type="SERIESNAME">
                      <a:rPr lang="en-US"/>
                      <a:pPr/>
                      <a:t>[SERIES NAME]</a:t>
                    </a:fld>
                    <a:r>
                      <a:rPr lang="en-US" baseline="0"/>
                      <a:t>, </a:t>
                    </a:r>
                    <a:fld id="{178DBCAF-7AF4-4162-BF3D-F58FEB7A88A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0A4-4D4F-B332-4004D2B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1'!$F$3:$G$3</c15:sqref>
                  </c15:fullRef>
                </c:ext>
              </c:extLst>
              <c:f>'Figure 1'!$G$3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1'!$F$5:$G$5</c15:sqref>
                  </c15:fullRef>
                </c:ext>
              </c:extLst>
              <c:f>'Figure 1'!$G$5</c:f>
              <c:numCache>
                <c:formatCode>0</c:formatCode>
                <c:ptCount val="1"/>
                <c:pt idx="0">
                  <c:v>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8-4E75-9A7D-E6C78BF442CF}"/>
            </c:ext>
          </c:extLst>
        </c:ser>
        <c:ser>
          <c:idx val="2"/>
          <c:order val="2"/>
          <c:tx>
            <c:strRef>
              <c:f>'Figure 1'!$E$6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rgbClr val="265A9A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A4-4D4F-B332-4004D2B9F628}"/>
              </c:ext>
            </c:extLst>
          </c:dPt>
          <c:dLbls>
            <c:dLbl>
              <c:idx val="0"/>
              <c:layout>
                <c:manualLayout>
                  <c:x val="0.26868355423543583"/>
                  <c:y val="-1.82091692256222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900" b="0" i="0" u="none" strike="noStrike" kern="1200" baseline="0">
                        <a:solidFill>
                          <a:srgbClr val="000000"/>
                        </a:solidFill>
                        <a:latin typeface="Open Sans" panose="020B0606030504020204" pitchFamily="34" charset="0"/>
                        <a:ea typeface="+mn-ea"/>
                        <a:cs typeface="+mn-cs"/>
                      </a:defRPr>
                    </a:pPr>
                    <a:fld id="{C5E67339-901C-4E62-8256-BD819C3BDB6B}" type="SERIESNAME">
                      <a:rPr lang="en-US"/>
                      <a:pPr algn="l">
                        <a:defRPr/>
                      </a:pPr>
                      <a:t>[SERIES NAME]</a:t>
                    </a:fld>
                    <a:r>
                      <a:rPr lang="en-US" baseline="0"/>
                      <a:t>, </a:t>
                    </a:r>
                    <a:fld id="{F7C08C81-7DF6-4E4C-BE61-8C7D47BF6576}" type="VALUE">
                      <a:rPr lang="en-US" baseline="0"/>
                      <a:pPr algn="l">
                        <a:defRPr/>
                      </a:pPr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0" i="0" u="none" strike="noStrike" kern="1200" baseline="0">
                      <a:solidFill>
                        <a:srgbClr val="000000"/>
                      </a:solidFill>
                      <a:latin typeface="Open Sans" panose="020B06060305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079748928181138"/>
                      <c:h val="0.1273611891078106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0A4-4D4F-B332-4004D2B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1'!$F$3:$G$3</c15:sqref>
                  </c15:fullRef>
                </c:ext>
              </c:extLst>
              <c:f>'Figure 1'!$G$3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1'!$F$6:$G$6</c15:sqref>
                  </c15:fullRef>
                </c:ext>
              </c:extLst>
              <c:f>'Figure 1'!$G$6</c:f>
              <c:numCache>
                <c:formatCode>0</c:formatCode>
                <c:ptCount val="1"/>
                <c:pt idx="0">
                  <c:v>38.76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08-4E75-9A7D-E6C78BF442CF}"/>
            </c:ext>
          </c:extLst>
        </c:ser>
        <c:ser>
          <c:idx val="3"/>
          <c:order val="3"/>
          <c:tx>
            <c:strRef>
              <c:f>'Figure 1'!$E$7</c:f>
              <c:strCache>
                <c:ptCount val="1"/>
                <c:pt idx="0">
                  <c:v>Community</c:v>
                </c:pt>
              </c:strCache>
            </c:strRef>
          </c:tx>
          <c:spPr>
            <a:solidFill>
              <a:srgbClr val="66BCDB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0A4-4D4F-B332-4004D2B9F628}"/>
              </c:ext>
            </c:extLst>
          </c:dPt>
          <c:dLbls>
            <c:dLbl>
              <c:idx val="0"/>
              <c:layout>
                <c:manualLayout>
                  <c:x val="0.26868327402135234"/>
                  <c:y val="-2.427897195703344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900" b="0" i="0" u="none" strike="noStrike" kern="1200" baseline="0">
                        <a:solidFill>
                          <a:srgbClr val="000000"/>
                        </a:solidFill>
                        <a:latin typeface="Open Sans" panose="020B0606030504020204" pitchFamily="34" charset="0"/>
                        <a:ea typeface="+mn-ea"/>
                        <a:cs typeface="+mn-cs"/>
                      </a:defRPr>
                    </a:pPr>
                    <a:fld id="{9CB14FE9-EE61-44F0-B7B9-FBA643B2950D}" type="SERIESNAME">
                      <a:rPr lang="en-US"/>
                      <a:pPr algn="l">
                        <a:defRPr/>
                      </a:pPr>
                      <a:t>[SERIES NAME]</a:t>
                    </a:fld>
                    <a:r>
                      <a:rPr lang="en-US" baseline="0"/>
                      <a:t>, </a:t>
                    </a:r>
                    <a:fld id="{FF3EF445-40C0-4CAE-99A7-28651DB795ED}" type="VALUE">
                      <a:rPr lang="en-US" baseline="0"/>
                      <a:pPr algn="l">
                        <a:defRPr/>
                      </a:pPr>
                      <a:t>[VALUE]</a:t>
                    </a:fld>
                    <a:r>
                      <a:rPr lang="en-US" baseline="0"/>
                      <a:t>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0" i="0" u="none" strike="noStrike" kern="1200" baseline="0">
                      <a:solidFill>
                        <a:srgbClr val="000000"/>
                      </a:solidFill>
                      <a:latin typeface="Open Sans" panose="020B06060305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66363101409476"/>
                      <c:h val="0.1273611891078106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0A4-4D4F-B332-4004D2B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Open Sans" panose="020B06060305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1'!$F$3:$G$3</c15:sqref>
                  </c15:fullRef>
                </c:ext>
              </c:extLst>
              <c:f>'Figure 1'!$G$3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1'!$F$7:$G$7</c15:sqref>
                  </c15:fullRef>
                </c:ext>
              </c:extLst>
              <c:f>'Figure 1'!$G$7</c:f>
              <c:numCache>
                <c:formatCode>0</c:formatCode>
                <c:ptCount val="1"/>
                <c:pt idx="0">
                  <c:v>49.48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08-4E75-9A7D-E6C78BF442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88"/>
        <c:overlap val="100"/>
        <c:axId val="596255296"/>
        <c:axId val="596255776"/>
      </c:barChart>
      <c:catAx>
        <c:axId val="596255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6255776"/>
        <c:crosses val="autoZero"/>
        <c:auto val="1"/>
        <c:lblAlgn val="ctr"/>
        <c:lblOffset val="100"/>
        <c:noMultiLvlLbl val="0"/>
      </c:catAx>
      <c:valAx>
        <c:axId val="596255776"/>
        <c:scaling>
          <c:orientation val="minMax"/>
          <c:max val="1"/>
        </c:scaling>
        <c:delete val="1"/>
        <c:axPos val="l"/>
        <c:numFmt formatCode="0%" sourceLinked="1"/>
        <c:majorTickMark val="out"/>
        <c:minorTickMark val="none"/>
        <c:tickLblPos val="nextTo"/>
        <c:crossAx val="5962552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0000">
              <a:lumMod val="15000"/>
              <a:lumOff val="85000"/>
            </a:srgb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2'!$B$2</c:f>
              <c:strCache>
                <c:ptCount val="1"/>
                <c:pt idx="0">
                  <c:v>Birds</c:v>
                </c:pt>
              </c:strCache>
            </c:strRef>
          </c:tx>
          <c:spPr>
            <a:ln w="25400" cap="rnd" cmpd="sng" algn="ctr">
              <a:solidFill>
                <a:schemeClr val="bg2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2'!$A$3:$A$38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2'!$B$3:$B$38</c:f>
              <c:numCache>
                <c:formatCode>#,##0.00</c:formatCode>
                <c:ptCount val="36"/>
                <c:pt idx="0">
                  <c:v>1</c:v>
                </c:pt>
                <c:pt idx="1">
                  <c:v>0.98</c:v>
                </c:pt>
                <c:pt idx="2">
                  <c:v>1.02</c:v>
                </c:pt>
                <c:pt idx="3">
                  <c:v>1.02</c:v>
                </c:pt>
                <c:pt idx="4">
                  <c:v>1.03</c:v>
                </c:pt>
                <c:pt idx="5">
                  <c:v>1</c:v>
                </c:pt>
                <c:pt idx="6">
                  <c:v>0.97</c:v>
                </c:pt>
                <c:pt idx="7">
                  <c:v>0.97</c:v>
                </c:pt>
                <c:pt idx="8">
                  <c:v>0.94</c:v>
                </c:pt>
                <c:pt idx="9">
                  <c:v>0.95</c:v>
                </c:pt>
                <c:pt idx="10">
                  <c:v>0.94</c:v>
                </c:pt>
                <c:pt idx="11">
                  <c:v>0.92</c:v>
                </c:pt>
                <c:pt idx="12">
                  <c:v>0.91</c:v>
                </c:pt>
                <c:pt idx="13">
                  <c:v>0.91</c:v>
                </c:pt>
                <c:pt idx="14">
                  <c:v>0.88</c:v>
                </c:pt>
                <c:pt idx="15">
                  <c:v>0.84</c:v>
                </c:pt>
                <c:pt idx="16">
                  <c:v>0.81</c:v>
                </c:pt>
                <c:pt idx="17">
                  <c:v>0.74</c:v>
                </c:pt>
                <c:pt idx="18">
                  <c:v>0.72</c:v>
                </c:pt>
                <c:pt idx="19">
                  <c:v>0.69</c:v>
                </c:pt>
                <c:pt idx="20">
                  <c:v>0.69</c:v>
                </c:pt>
                <c:pt idx="21">
                  <c:v>0.63</c:v>
                </c:pt>
                <c:pt idx="22">
                  <c:v>0.62</c:v>
                </c:pt>
                <c:pt idx="23">
                  <c:v>0.61</c:v>
                </c:pt>
                <c:pt idx="24">
                  <c:v>0.61</c:v>
                </c:pt>
                <c:pt idx="25">
                  <c:v>0.59</c:v>
                </c:pt>
                <c:pt idx="26">
                  <c:v>0.56999999999999995</c:v>
                </c:pt>
                <c:pt idx="27">
                  <c:v>0.55000000000000004</c:v>
                </c:pt>
                <c:pt idx="28">
                  <c:v>0.51</c:v>
                </c:pt>
                <c:pt idx="29">
                  <c:v>0.47</c:v>
                </c:pt>
                <c:pt idx="30">
                  <c:v>0.46</c:v>
                </c:pt>
                <c:pt idx="31">
                  <c:v>0.47</c:v>
                </c:pt>
                <c:pt idx="32">
                  <c:v>0.44</c:v>
                </c:pt>
                <c:pt idx="33">
                  <c:v>0.44</c:v>
                </c:pt>
                <c:pt idx="34">
                  <c:v>0.4</c:v>
                </c:pt>
                <c:pt idx="35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2-418B-A182-CF602F39A5D8}"/>
            </c:ext>
          </c:extLst>
        </c:ser>
        <c:ser>
          <c:idx val="1"/>
          <c:order val="1"/>
          <c:tx>
            <c:strRef>
              <c:f>'Figure 2'!$C$2</c:f>
              <c:strCache>
                <c:ptCount val="1"/>
                <c:pt idx="0">
                  <c:v>Mammals</c:v>
                </c:pt>
              </c:strCache>
            </c:strRef>
          </c:tx>
          <c:spPr>
            <a:ln w="25400" cap="rnd" cmpd="sng" algn="ctr">
              <a:solidFill>
                <a:schemeClr val="accent1">
                  <a:lumMod val="75000"/>
                </a:scheme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2'!$A$3:$A$38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2'!$C$3:$C$38</c:f>
              <c:numCache>
                <c:formatCode>#,##0.00</c:formatCode>
                <c:ptCount val="36"/>
                <c:pt idx="0">
                  <c:v>1</c:v>
                </c:pt>
                <c:pt idx="1">
                  <c:v>1.28</c:v>
                </c:pt>
                <c:pt idx="2">
                  <c:v>1.43</c:v>
                </c:pt>
                <c:pt idx="3">
                  <c:v>1.31</c:v>
                </c:pt>
                <c:pt idx="4">
                  <c:v>1.2</c:v>
                </c:pt>
                <c:pt idx="5">
                  <c:v>1.25</c:v>
                </c:pt>
                <c:pt idx="6">
                  <c:v>1.2</c:v>
                </c:pt>
                <c:pt idx="7">
                  <c:v>1.17</c:v>
                </c:pt>
                <c:pt idx="8">
                  <c:v>1.1599999999999999</c:v>
                </c:pt>
                <c:pt idx="9">
                  <c:v>1.1399999999999999</c:v>
                </c:pt>
                <c:pt idx="10">
                  <c:v>1.0900000000000001</c:v>
                </c:pt>
                <c:pt idx="11">
                  <c:v>0.96</c:v>
                </c:pt>
                <c:pt idx="12">
                  <c:v>1.06</c:v>
                </c:pt>
                <c:pt idx="13">
                  <c:v>1.1200000000000001</c:v>
                </c:pt>
                <c:pt idx="14">
                  <c:v>1.06</c:v>
                </c:pt>
                <c:pt idx="15">
                  <c:v>0.94</c:v>
                </c:pt>
                <c:pt idx="16">
                  <c:v>0.82</c:v>
                </c:pt>
                <c:pt idx="17">
                  <c:v>0.79</c:v>
                </c:pt>
                <c:pt idx="18">
                  <c:v>0.71</c:v>
                </c:pt>
                <c:pt idx="19">
                  <c:v>0.72</c:v>
                </c:pt>
                <c:pt idx="20">
                  <c:v>0.68</c:v>
                </c:pt>
                <c:pt idx="21">
                  <c:v>0.72</c:v>
                </c:pt>
                <c:pt idx="22">
                  <c:v>0.78</c:v>
                </c:pt>
                <c:pt idx="23">
                  <c:v>0.72</c:v>
                </c:pt>
                <c:pt idx="24">
                  <c:v>0.69</c:v>
                </c:pt>
                <c:pt idx="25">
                  <c:v>0.71</c:v>
                </c:pt>
                <c:pt idx="26">
                  <c:v>0.68</c:v>
                </c:pt>
                <c:pt idx="27">
                  <c:v>0.68</c:v>
                </c:pt>
                <c:pt idx="28">
                  <c:v>0.66</c:v>
                </c:pt>
                <c:pt idx="29">
                  <c:v>0.61</c:v>
                </c:pt>
                <c:pt idx="30">
                  <c:v>0.65</c:v>
                </c:pt>
                <c:pt idx="31">
                  <c:v>0.64</c:v>
                </c:pt>
                <c:pt idx="32">
                  <c:v>0.62</c:v>
                </c:pt>
                <c:pt idx="33">
                  <c:v>0.56000000000000005</c:v>
                </c:pt>
                <c:pt idx="34">
                  <c:v>0.54</c:v>
                </c:pt>
                <c:pt idx="35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72-418B-A182-CF602F39A5D8}"/>
            </c:ext>
          </c:extLst>
        </c:ser>
        <c:ser>
          <c:idx val="2"/>
          <c:order val="2"/>
          <c:tx>
            <c:strRef>
              <c:f>'Figure 2'!$D$2</c:f>
              <c:strCache>
                <c:ptCount val="1"/>
                <c:pt idx="0">
                  <c:v>Plants</c:v>
                </c:pt>
              </c:strCache>
            </c:strRef>
          </c:tx>
          <c:spPr>
            <a:ln w="25400" cap="rnd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2'!$A$3:$A$38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2'!$D$3:$D$38</c:f>
              <c:numCache>
                <c:formatCode>#,##0.00</c:formatCode>
                <c:ptCount val="36"/>
                <c:pt idx="0">
                  <c:v>1</c:v>
                </c:pt>
                <c:pt idx="1">
                  <c:v>0.96</c:v>
                </c:pt>
                <c:pt idx="2">
                  <c:v>0.91</c:v>
                </c:pt>
                <c:pt idx="3">
                  <c:v>0.87</c:v>
                </c:pt>
                <c:pt idx="4">
                  <c:v>0.84</c:v>
                </c:pt>
                <c:pt idx="5">
                  <c:v>0.82</c:v>
                </c:pt>
                <c:pt idx="6">
                  <c:v>0.83</c:v>
                </c:pt>
                <c:pt idx="7">
                  <c:v>0.87</c:v>
                </c:pt>
                <c:pt idx="8">
                  <c:v>0.89</c:v>
                </c:pt>
                <c:pt idx="9">
                  <c:v>0.94</c:v>
                </c:pt>
                <c:pt idx="10">
                  <c:v>0.99</c:v>
                </c:pt>
                <c:pt idx="11">
                  <c:v>0.93</c:v>
                </c:pt>
                <c:pt idx="12">
                  <c:v>0.95</c:v>
                </c:pt>
                <c:pt idx="13">
                  <c:v>0.99</c:v>
                </c:pt>
                <c:pt idx="14">
                  <c:v>0.95</c:v>
                </c:pt>
                <c:pt idx="15">
                  <c:v>0.97</c:v>
                </c:pt>
                <c:pt idx="16">
                  <c:v>0.87</c:v>
                </c:pt>
                <c:pt idx="17">
                  <c:v>0.81</c:v>
                </c:pt>
                <c:pt idx="18">
                  <c:v>0.83</c:v>
                </c:pt>
                <c:pt idx="19">
                  <c:v>0.78</c:v>
                </c:pt>
                <c:pt idx="20">
                  <c:v>0.76</c:v>
                </c:pt>
                <c:pt idx="21">
                  <c:v>0.67</c:v>
                </c:pt>
                <c:pt idx="22">
                  <c:v>0.63</c:v>
                </c:pt>
                <c:pt idx="23">
                  <c:v>0.59</c:v>
                </c:pt>
                <c:pt idx="24">
                  <c:v>0.56999999999999995</c:v>
                </c:pt>
                <c:pt idx="25">
                  <c:v>0.54</c:v>
                </c:pt>
                <c:pt idx="26">
                  <c:v>0.5</c:v>
                </c:pt>
                <c:pt idx="27">
                  <c:v>0.46</c:v>
                </c:pt>
                <c:pt idx="28">
                  <c:v>0.45</c:v>
                </c:pt>
                <c:pt idx="29">
                  <c:v>0.41</c:v>
                </c:pt>
                <c:pt idx="30">
                  <c:v>0.39</c:v>
                </c:pt>
                <c:pt idx="31">
                  <c:v>0.36</c:v>
                </c:pt>
                <c:pt idx="32">
                  <c:v>0.3</c:v>
                </c:pt>
                <c:pt idx="33">
                  <c:v>0.31</c:v>
                </c:pt>
                <c:pt idx="34">
                  <c:v>0.3</c:v>
                </c:pt>
                <c:pt idx="35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72-418B-A182-CF602F39A5D8}"/>
            </c:ext>
          </c:extLst>
        </c:ser>
        <c:ser>
          <c:idx val="3"/>
          <c:order val="3"/>
          <c:tx>
            <c:strRef>
              <c:f>'Figure 2'!$E$2</c:f>
              <c:strCache>
                <c:ptCount val="1"/>
                <c:pt idx="0">
                  <c:v>All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  <a:lumOff val="40000"/>
                </a:schemeClr>
              </a:solidFill>
              <a:prstDash val="sysDash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2'!$A$3:$A$38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2'!$E$3:$E$38</c:f>
              <c:numCache>
                <c:formatCode>#,##0.00</c:formatCode>
                <c:ptCount val="36"/>
                <c:pt idx="0">
                  <c:v>1</c:v>
                </c:pt>
                <c:pt idx="1">
                  <c:v>1.07</c:v>
                </c:pt>
                <c:pt idx="2">
                  <c:v>1.1100000000000001</c:v>
                </c:pt>
                <c:pt idx="3">
                  <c:v>1.07</c:v>
                </c:pt>
                <c:pt idx="4">
                  <c:v>1.03</c:v>
                </c:pt>
                <c:pt idx="5">
                  <c:v>1.02</c:v>
                </c:pt>
                <c:pt idx="6">
                  <c:v>1</c:v>
                </c:pt>
                <c:pt idx="7">
                  <c:v>1.01</c:v>
                </c:pt>
                <c:pt idx="8">
                  <c:v>1</c:v>
                </c:pt>
                <c:pt idx="9">
                  <c:v>1.02</c:v>
                </c:pt>
                <c:pt idx="10">
                  <c:v>1.03</c:v>
                </c:pt>
                <c:pt idx="11">
                  <c:v>0.96</c:v>
                </c:pt>
                <c:pt idx="12">
                  <c:v>1</c:v>
                </c:pt>
                <c:pt idx="13">
                  <c:v>1.03</c:v>
                </c:pt>
                <c:pt idx="14">
                  <c:v>0.99</c:v>
                </c:pt>
                <c:pt idx="15">
                  <c:v>0.95</c:v>
                </c:pt>
                <c:pt idx="16">
                  <c:v>0.86</c:v>
                </c:pt>
                <c:pt idx="17">
                  <c:v>0.81</c:v>
                </c:pt>
                <c:pt idx="18">
                  <c:v>0.78</c:v>
                </c:pt>
                <c:pt idx="19">
                  <c:v>0.76</c:v>
                </c:pt>
                <c:pt idx="20">
                  <c:v>0.74</c:v>
                </c:pt>
                <c:pt idx="21">
                  <c:v>0.7</c:v>
                </c:pt>
                <c:pt idx="22">
                  <c:v>0.69</c:v>
                </c:pt>
                <c:pt idx="23">
                  <c:v>0.65</c:v>
                </c:pt>
                <c:pt idx="24">
                  <c:v>0.63</c:v>
                </c:pt>
                <c:pt idx="25">
                  <c:v>0.62</c:v>
                </c:pt>
                <c:pt idx="26">
                  <c:v>0.57999999999999996</c:v>
                </c:pt>
                <c:pt idx="27">
                  <c:v>0.56000000000000005</c:v>
                </c:pt>
                <c:pt idx="28">
                  <c:v>0.54</c:v>
                </c:pt>
                <c:pt idx="29">
                  <c:v>0.49</c:v>
                </c:pt>
                <c:pt idx="30">
                  <c:v>0.49</c:v>
                </c:pt>
                <c:pt idx="31">
                  <c:v>0.47</c:v>
                </c:pt>
                <c:pt idx="32">
                  <c:v>0.43</c:v>
                </c:pt>
                <c:pt idx="33">
                  <c:v>0.42</c:v>
                </c:pt>
                <c:pt idx="34">
                  <c:v>0.4</c:v>
                </c:pt>
                <c:pt idx="35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72-418B-A182-CF602F39A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7683136"/>
        <c:axId val="1647673056"/>
      </c:lineChart>
      <c:catAx>
        <c:axId val="164768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+mn-ea"/>
                <a:cs typeface="+mn-cs"/>
              </a:defRPr>
            </a:pPr>
            <a:endParaRPr lang="en-US"/>
          </a:p>
        </c:txPr>
        <c:crossAx val="16476730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476730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Open Sans"/>
                    <a:ea typeface="Open Sans"/>
                    <a:cs typeface="Open Sans"/>
                  </a:defRPr>
                </a:pPr>
                <a:r>
                  <a:rPr lang="en-AU"/>
                  <a:t>Index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Open Sans"/>
                  <a:ea typeface="Open Sans"/>
                  <a:cs typeface="Open Sans"/>
                </a:defRPr>
              </a:pPr>
              <a:endParaRPr lang="en-U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Open Sans" panose="020B0606030504020204" pitchFamily="34" charset="0"/>
                <a:ea typeface="+mn-ea"/>
                <a:cs typeface="+mn-cs"/>
              </a:defRPr>
            </a:pPr>
            <a:endParaRPr lang="en-US"/>
          </a:p>
        </c:txPr>
        <c:crossAx val="16476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Open Sans" panose="020B06060305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  <a:latin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101600</xdr:colOff>
      <xdr:row>9</xdr:row>
      <xdr:rowOff>53975</xdr:rowOff>
    </xdr:from>
    <xdr:to>
      <xdr:col>7</xdr:col>
      <xdr:colOff>180975</xdr:colOff>
      <xdr:row>24</xdr:row>
      <xdr:rowOff>85725</xdr:rowOff>
    </xdr:to>
    <xdr:graphicFrame macro="">
      <xdr:nvGraphicFramePr>
        <xdr:cNvPr id="5" name="Chart 4" descr="{&quot;ChartDesign&quot;:{&quot;General&quot;:{&quot;FontName&quot;:&quot;Open Sans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null,&quot;MinorTickMarks&quot;:null,&quot;HasAxisTitle&quot;:true,&quot;AxisTitleDesign&quot;:{&quot;FontBold&quot;:true,&quot;FontName&quot;:&quot;Open Sans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Open Sans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Open Sans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37,86,163&quot;,&quot;Color4&quot;:&quot;43,154,194 &quot;,&quot;Color5&quot;:&quot;113,203,213&quot;,&quot;Color6&quot;:&quot;84,41,114&quot;,&quot;Color7&quot;:&quot;166,166,166&quot;,&quot;Color8&quot;:&quot;185,152,201 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1DDE74BA-84F9-7C79-DE7A-D255D0F9A5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720725</xdr:colOff>
      <xdr:row>9</xdr:row>
      <xdr:rowOff>57150</xdr:rowOff>
    </xdr:from>
    <xdr:to>
      <xdr:col>11</xdr:col>
      <xdr:colOff>266700</xdr:colOff>
      <xdr:row>20</xdr:row>
      <xdr:rowOff>161925</xdr:rowOff>
    </xdr:to>
    <xdr:graphicFrame macro="">
      <xdr:nvGraphicFramePr>
        <xdr:cNvPr id="6" name="Chart 5" descr="{&quot;ChartDesign&quot;:{&quot;General&quot;:{&quot;FontName&quot;:&quot;Open Sans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null,&quot;MinorTickMarks&quot;:null,&quot;HasAxisTitle&quot;:true,&quot;AxisTitleDesign&quot;:{&quot;FontBold&quot;:true,&quot;FontName&quot;:&quot;Open Sans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Open Sans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Open Sans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tru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37,86,163&quot;,&quot;Color4&quot;:&quot;43,154,194 &quot;,&quot;Color5&quot;:&quot;113,203,213&quot;,&quot;Color6&quot;:&quot;84,41,114&quot;,&quot;Color7&quot;:&quot;166,166,166&quot;,&quot;Color8&quot;:&quot;185,152,201 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674F5E8D-37E7-8AB5-0C36-2F32FEB31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536574</xdr:colOff>
      <xdr:row>2</xdr:row>
      <xdr:rowOff>126999</xdr:rowOff>
    </xdr:from>
    <xdr:to>
      <xdr:col>15</xdr:col>
      <xdr:colOff>266699</xdr:colOff>
      <xdr:row>22</xdr:row>
      <xdr:rowOff>161924</xdr:rowOff>
    </xdr:to>
    <xdr:graphicFrame macro="">
      <xdr:nvGraphicFramePr>
        <xdr:cNvPr id="2" name="Chart 1" descr="{&quot;ChartDesign&quot;:{&quot;General&quot;:{&quot;FontName&quot;:&quot;Open Sans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Open Sans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Open Sans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Open Sans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37,86,163&quot;,&quot;Color4&quot;:&quot;43,154,194 &quot;,&quot;Color5&quot;:&quot;113,203,213&quot;,&quot;Color6&quot;:&quot;84,41,114&quot;,&quot;Color7&quot;:&quot;166,166,166&quot;,&quot;Color8&quot;:&quot;185,152,201 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1C59D5AF-C329-411A-83F0-4835E4565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inquiries-and-research/farm-biodiversity-tax-arrangemen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bs.gov.au/statistics/measuring-what-matters/measuring-what-matters-themes-and-indicators/sustainable/biological-divers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4.5" x14ac:dyDescent="0.4"/>
  <cols>
    <col min="1" max="16384" width="9.1796875" style="1"/>
  </cols>
  <sheetData>
    <row r="1" spans="1:4" ht="54.75" customHeight="1" x14ac:dyDescent="0.4"/>
    <row r="2" spans="1:4" ht="18" x14ac:dyDescent="0.5">
      <c r="A2" s="2" t="s">
        <v>0</v>
      </c>
    </row>
    <row r="3" spans="1:4" ht="18" x14ac:dyDescent="0.5">
      <c r="A3" s="2"/>
    </row>
    <row r="4" spans="1:4" x14ac:dyDescent="0.4">
      <c r="A4" s="5" t="s">
        <v>19</v>
      </c>
    </row>
    <row r="6" spans="1:4" x14ac:dyDescent="0.4">
      <c r="A6" s="1" t="s">
        <v>1</v>
      </c>
    </row>
    <row r="8" spans="1:4" x14ac:dyDescent="0.4">
      <c r="A8" s="5" t="s">
        <v>21</v>
      </c>
      <c r="D8" s="6" t="s">
        <v>20</v>
      </c>
    </row>
  </sheetData>
  <hyperlinks>
    <hyperlink ref="D8" r:id="rId1" xr:uid="{59349E47-53E4-4A2B-BAAE-A2B193FA54B4}"/>
  </hyperlinks>
  <pageMargins left="0.7" right="0.7" top="0.75" bottom="0.75" header="0.3" footer="0.3"/>
  <pageSetup paperSize="9" orientation="portrait" r:id="rId2"/>
  <headerFooter>
    <oddHeader>&amp;C&amp;"Aptos"&amp;12&amp;K000000  OFFICIAL&amp;1#_x000D_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B5"/>
  <sheetViews>
    <sheetView showGridLines="0" workbookViewId="0">
      <selection activeCell="A5" sqref="A5"/>
    </sheetView>
  </sheetViews>
  <sheetFormatPr defaultColWidth="8.81640625" defaultRowHeight="14.5" x14ac:dyDescent="0.4"/>
  <cols>
    <col min="1" max="1" width="15.81640625" style="1" customWidth="1"/>
    <col min="2" max="16384" width="8.81640625" style="1"/>
  </cols>
  <sheetData>
    <row r="1" spans="1:2" ht="18" x14ac:dyDescent="0.5">
      <c r="A1" s="2" t="s">
        <v>2</v>
      </c>
    </row>
    <row r="3" spans="1:2" x14ac:dyDescent="0.4">
      <c r="A3" s="3" t="s">
        <v>3</v>
      </c>
      <c r="B3" s="3" t="s">
        <v>4</v>
      </c>
    </row>
    <row r="4" spans="1:2" x14ac:dyDescent="0.4">
      <c r="A4" s="23" t="s">
        <v>5</v>
      </c>
      <c r="B4" s="1" t="str">
        <f>'Figure 1'!B1</f>
        <v>Only 6% of the National Reserve System occurs on privately owned land</v>
      </c>
    </row>
    <row r="5" spans="1:2" x14ac:dyDescent="0.4">
      <c r="A5" s="4" t="s">
        <v>6</v>
      </c>
      <c r="B5" s="1" t="str">
        <f>'Figure 2'!B1</f>
        <v>Index of relative abundance of Australia's threatened and near-threatened species (a)</v>
      </c>
    </row>
  </sheetData>
  <hyperlinks>
    <hyperlink ref="A5" location="'Figure 2'!A1" display="Figure 2" xr:uid="{03E4D889-76F3-495A-BDEA-D5AC190259E9}"/>
    <hyperlink ref="A4" location="'Figure 1'!A1" display="Figure 1" xr:uid="{766BDB49-EC28-4609-9CF7-296DD51F717F}"/>
  </hyperlinks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98" zoomScaleNormal="98" workbookViewId="0"/>
  </sheetViews>
  <sheetFormatPr defaultColWidth="8.81640625" defaultRowHeight="14.5" x14ac:dyDescent="0.4"/>
  <cols>
    <col min="1" max="1" width="21" style="1" customWidth="1"/>
    <col min="2" max="2" width="14.6328125" style="1" bestFit="1" customWidth="1"/>
    <col min="3" max="3" width="6.7265625" style="1" bestFit="1" customWidth="1"/>
    <col min="4" max="4" width="8.81640625" style="1"/>
    <col min="5" max="5" width="37.7265625" style="1" customWidth="1"/>
    <col min="6" max="6" width="13.36328125" style="1" bestFit="1" customWidth="1"/>
    <col min="7" max="16384" width="8.81640625" style="1"/>
  </cols>
  <sheetData>
    <row r="1" spans="1:7" x14ac:dyDescent="0.4">
      <c r="A1" s="3" t="s">
        <v>5</v>
      </c>
      <c r="B1" s="3" t="s">
        <v>7</v>
      </c>
    </row>
    <row r="2" spans="1:7" x14ac:dyDescent="0.4">
      <c r="A2" s="3"/>
      <c r="B2" s="3"/>
    </row>
    <row r="3" spans="1:7" x14ac:dyDescent="0.4">
      <c r="A3" s="3" t="s">
        <v>8</v>
      </c>
      <c r="B3" s="17" t="s">
        <v>12</v>
      </c>
      <c r="C3" s="17" t="s">
        <v>18</v>
      </c>
      <c r="D3" s="3"/>
      <c r="E3" s="17" t="s">
        <v>11</v>
      </c>
      <c r="F3" s="17" t="s">
        <v>12</v>
      </c>
      <c r="G3" s="17" t="s">
        <v>18</v>
      </c>
    </row>
    <row r="4" spans="1:7" x14ac:dyDescent="0.4">
      <c r="A4" s="1" t="s">
        <v>9</v>
      </c>
      <c r="B4" s="18">
        <v>169941262</v>
      </c>
      <c r="C4" s="22">
        <v>0.22</v>
      </c>
      <c r="D4" s="8"/>
      <c r="E4" s="1" t="s">
        <v>15</v>
      </c>
      <c r="F4" s="9">
        <v>9954951</v>
      </c>
      <c r="G4" s="7">
        <v>5.86</v>
      </c>
    </row>
    <row r="5" spans="1:7" x14ac:dyDescent="0.4">
      <c r="A5" s="1" t="s">
        <v>10</v>
      </c>
      <c r="B5" s="18">
        <v>60707396</v>
      </c>
      <c r="C5" s="22">
        <v>0.08</v>
      </c>
      <c r="E5" s="1" t="s">
        <v>16</v>
      </c>
      <c r="F5" s="9">
        <v>10035976</v>
      </c>
      <c r="G5" s="7">
        <v>5.91</v>
      </c>
    </row>
    <row r="6" spans="1:7" x14ac:dyDescent="0.4">
      <c r="A6" s="20" t="s">
        <v>33</v>
      </c>
      <c r="B6" s="18">
        <f>B7-B5</f>
        <v>538180201</v>
      </c>
      <c r="C6" s="22">
        <v>0.7</v>
      </c>
      <c r="E6" s="1" t="s">
        <v>14</v>
      </c>
      <c r="F6" s="9">
        <v>65864605</v>
      </c>
      <c r="G6" s="7">
        <v>38.76</v>
      </c>
    </row>
    <row r="7" spans="1:7" x14ac:dyDescent="0.4">
      <c r="A7" s="5" t="s">
        <v>32</v>
      </c>
      <c r="B7" s="9">
        <v>598887597</v>
      </c>
      <c r="C7" s="22">
        <v>0.78</v>
      </c>
      <c r="E7" s="1" t="s">
        <v>13</v>
      </c>
      <c r="F7" s="9">
        <v>84085730</v>
      </c>
      <c r="G7" s="7">
        <v>49.48</v>
      </c>
    </row>
    <row r="8" spans="1:7" x14ac:dyDescent="0.4">
      <c r="A8" s="3" t="s">
        <v>17</v>
      </c>
      <c r="B8" s="21">
        <f>+B4+B5+B6</f>
        <v>768828859</v>
      </c>
      <c r="E8" s="5" t="s">
        <v>31</v>
      </c>
      <c r="F8" s="19">
        <v>169941262</v>
      </c>
      <c r="G8" s="1">
        <v>100</v>
      </c>
    </row>
    <row r="9" spans="1:7" x14ac:dyDescent="0.4">
      <c r="B9" s="21"/>
    </row>
  </sheetData>
  <sortState xmlns:xlrd2="http://schemas.microsoft.com/office/spreadsheetml/2017/richdata2" ref="A5:C7">
    <sortCondition ref="C5:C7"/>
  </sortState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3997-DE21-41A3-946E-6CB9E22C8556}">
  <dimension ref="A1:E43"/>
  <sheetViews>
    <sheetView workbookViewId="0"/>
  </sheetViews>
  <sheetFormatPr defaultRowHeight="14.5" x14ac:dyDescent="0.4"/>
  <cols>
    <col min="1" max="1" width="9.1796875" style="11" customWidth="1"/>
    <col min="2" max="2" width="10.453125" style="11" customWidth="1"/>
    <col min="3" max="3" width="10.26953125" style="11" customWidth="1"/>
    <col min="4" max="5" width="9.1796875" style="11" customWidth="1"/>
    <col min="6" max="16384" width="8.7265625" style="11"/>
  </cols>
  <sheetData>
    <row r="1" spans="1:5" s="10" customFormat="1" x14ac:dyDescent="0.4">
      <c r="A1" s="10" t="s">
        <v>6</v>
      </c>
      <c r="B1" s="10" t="s">
        <v>22</v>
      </c>
    </row>
    <row r="2" spans="1:5" x14ac:dyDescent="0.4">
      <c r="A2" s="10" t="s">
        <v>23</v>
      </c>
      <c r="B2" s="15" t="s">
        <v>24</v>
      </c>
      <c r="C2" s="15" t="s">
        <v>25</v>
      </c>
      <c r="D2" s="15" t="s">
        <v>26</v>
      </c>
      <c r="E2" s="15" t="s">
        <v>27</v>
      </c>
    </row>
    <row r="3" spans="1:5" x14ac:dyDescent="0.4">
      <c r="A3" s="10">
        <v>1985</v>
      </c>
      <c r="B3" s="12">
        <v>1</v>
      </c>
      <c r="C3" s="12">
        <v>1</v>
      </c>
      <c r="D3" s="12">
        <v>1</v>
      </c>
      <c r="E3" s="12">
        <v>1</v>
      </c>
    </row>
    <row r="4" spans="1:5" x14ac:dyDescent="0.4">
      <c r="A4" s="10">
        <v>1986</v>
      </c>
      <c r="B4" s="12">
        <v>0.98</v>
      </c>
      <c r="C4" s="12">
        <v>1.28</v>
      </c>
      <c r="D4" s="12">
        <v>0.96</v>
      </c>
      <c r="E4" s="12">
        <v>1.07</v>
      </c>
    </row>
    <row r="5" spans="1:5" x14ac:dyDescent="0.4">
      <c r="A5" s="10">
        <v>1987</v>
      </c>
      <c r="B5" s="12">
        <v>1.02</v>
      </c>
      <c r="C5" s="12">
        <v>1.43</v>
      </c>
      <c r="D5" s="12">
        <v>0.91</v>
      </c>
      <c r="E5" s="12">
        <v>1.1100000000000001</v>
      </c>
    </row>
    <row r="6" spans="1:5" x14ac:dyDescent="0.4">
      <c r="A6" s="10">
        <v>1988</v>
      </c>
      <c r="B6" s="12">
        <v>1.02</v>
      </c>
      <c r="C6" s="12">
        <v>1.31</v>
      </c>
      <c r="D6" s="12">
        <v>0.87</v>
      </c>
      <c r="E6" s="12">
        <v>1.07</v>
      </c>
    </row>
    <row r="7" spans="1:5" x14ac:dyDescent="0.4">
      <c r="A7" s="10">
        <v>1989</v>
      </c>
      <c r="B7" s="12">
        <v>1.03</v>
      </c>
      <c r="C7" s="12">
        <v>1.2</v>
      </c>
      <c r="D7" s="12">
        <v>0.84</v>
      </c>
      <c r="E7" s="12">
        <v>1.03</v>
      </c>
    </row>
    <row r="8" spans="1:5" x14ac:dyDescent="0.4">
      <c r="A8" s="10">
        <v>1990</v>
      </c>
      <c r="B8" s="12">
        <v>1</v>
      </c>
      <c r="C8" s="12">
        <v>1.25</v>
      </c>
      <c r="D8" s="12">
        <v>0.82</v>
      </c>
      <c r="E8" s="12">
        <v>1.02</v>
      </c>
    </row>
    <row r="9" spans="1:5" x14ac:dyDescent="0.4">
      <c r="A9" s="10">
        <v>1991</v>
      </c>
      <c r="B9" s="12">
        <v>0.97</v>
      </c>
      <c r="C9" s="12">
        <v>1.2</v>
      </c>
      <c r="D9" s="12">
        <v>0.83</v>
      </c>
      <c r="E9" s="12">
        <v>1</v>
      </c>
    </row>
    <row r="10" spans="1:5" x14ac:dyDescent="0.4">
      <c r="A10" s="10">
        <v>1992</v>
      </c>
      <c r="B10" s="12">
        <v>0.97</v>
      </c>
      <c r="C10" s="12">
        <v>1.17</v>
      </c>
      <c r="D10" s="12">
        <v>0.87</v>
      </c>
      <c r="E10" s="12">
        <v>1.01</v>
      </c>
    </row>
    <row r="11" spans="1:5" x14ac:dyDescent="0.4">
      <c r="A11" s="10">
        <v>1993</v>
      </c>
      <c r="B11" s="12">
        <v>0.94</v>
      </c>
      <c r="C11" s="12">
        <v>1.1599999999999999</v>
      </c>
      <c r="D11" s="12">
        <v>0.89</v>
      </c>
      <c r="E11" s="12">
        <v>1</v>
      </c>
    </row>
    <row r="12" spans="1:5" x14ac:dyDescent="0.4">
      <c r="A12" s="10">
        <v>1994</v>
      </c>
      <c r="B12" s="12">
        <v>0.95</v>
      </c>
      <c r="C12" s="12">
        <v>1.1399999999999999</v>
      </c>
      <c r="D12" s="12">
        <v>0.94</v>
      </c>
      <c r="E12" s="12">
        <v>1.02</v>
      </c>
    </row>
    <row r="13" spans="1:5" x14ac:dyDescent="0.4">
      <c r="A13" s="10">
        <v>1995</v>
      </c>
      <c r="B13" s="12">
        <v>0.94</v>
      </c>
      <c r="C13" s="12">
        <v>1.0900000000000001</v>
      </c>
      <c r="D13" s="12">
        <v>0.99</v>
      </c>
      <c r="E13" s="12">
        <v>1.03</v>
      </c>
    </row>
    <row r="14" spans="1:5" x14ac:dyDescent="0.4">
      <c r="A14" s="10">
        <v>1996</v>
      </c>
      <c r="B14" s="12">
        <v>0.92</v>
      </c>
      <c r="C14" s="12">
        <v>0.96</v>
      </c>
      <c r="D14" s="12">
        <v>0.93</v>
      </c>
      <c r="E14" s="12">
        <v>0.96</v>
      </c>
    </row>
    <row r="15" spans="1:5" x14ac:dyDescent="0.4">
      <c r="A15" s="10">
        <v>1997</v>
      </c>
      <c r="B15" s="12">
        <v>0.91</v>
      </c>
      <c r="C15" s="12">
        <v>1.06</v>
      </c>
      <c r="D15" s="12">
        <v>0.95</v>
      </c>
      <c r="E15" s="12">
        <v>1</v>
      </c>
    </row>
    <row r="16" spans="1:5" x14ac:dyDescent="0.4">
      <c r="A16" s="10">
        <v>1998</v>
      </c>
      <c r="B16" s="12">
        <v>0.91</v>
      </c>
      <c r="C16" s="12">
        <v>1.1200000000000001</v>
      </c>
      <c r="D16" s="12">
        <v>0.99</v>
      </c>
      <c r="E16" s="12">
        <v>1.03</v>
      </c>
    </row>
    <row r="17" spans="1:5" x14ac:dyDescent="0.4">
      <c r="A17" s="10">
        <v>1999</v>
      </c>
      <c r="B17" s="12">
        <v>0.88</v>
      </c>
      <c r="C17" s="12">
        <v>1.06</v>
      </c>
      <c r="D17" s="12">
        <v>0.95</v>
      </c>
      <c r="E17" s="12">
        <v>0.99</v>
      </c>
    </row>
    <row r="18" spans="1:5" x14ac:dyDescent="0.4">
      <c r="A18" s="10">
        <v>2000</v>
      </c>
      <c r="B18" s="12">
        <v>0.84</v>
      </c>
      <c r="C18" s="12">
        <v>0.94</v>
      </c>
      <c r="D18" s="12">
        <v>0.97</v>
      </c>
      <c r="E18" s="12">
        <v>0.95</v>
      </c>
    </row>
    <row r="19" spans="1:5" x14ac:dyDescent="0.4">
      <c r="A19" s="10">
        <v>2001</v>
      </c>
      <c r="B19" s="12">
        <v>0.81</v>
      </c>
      <c r="C19" s="12">
        <v>0.82</v>
      </c>
      <c r="D19" s="12">
        <v>0.87</v>
      </c>
      <c r="E19" s="12">
        <v>0.86</v>
      </c>
    </row>
    <row r="20" spans="1:5" x14ac:dyDescent="0.4">
      <c r="A20" s="10">
        <v>2002</v>
      </c>
      <c r="B20" s="12">
        <v>0.74</v>
      </c>
      <c r="C20" s="12">
        <v>0.79</v>
      </c>
      <c r="D20" s="12">
        <v>0.81</v>
      </c>
      <c r="E20" s="12">
        <v>0.81</v>
      </c>
    </row>
    <row r="21" spans="1:5" x14ac:dyDescent="0.4">
      <c r="A21" s="10">
        <v>2003</v>
      </c>
      <c r="B21" s="12">
        <v>0.72</v>
      </c>
      <c r="C21" s="12">
        <v>0.71</v>
      </c>
      <c r="D21" s="12">
        <v>0.83</v>
      </c>
      <c r="E21" s="12">
        <v>0.78</v>
      </c>
    </row>
    <row r="22" spans="1:5" x14ac:dyDescent="0.4">
      <c r="A22" s="10">
        <v>2004</v>
      </c>
      <c r="B22" s="12">
        <v>0.69</v>
      </c>
      <c r="C22" s="12">
        <v>0.72</v>
      </c>
      <c r="D22" s="12">
        <v>0.78</v>
      </c>
      <c r="E22" s="12">
        <v>0.76</v>
      </c>
    </row>
    <row r="23" spans="1:5" x14ac:dyDescent="0.4">
      <c r="A23" s="10">
        <v>2005</v>
      </c>
      <c r="B23" s="12">
        <v>0.69</v>
      </c>
      <c r="C23" s="12">
        <v>0.68</v>
      </c>
      <c r="D23" s="12">
        <v>0.76</v>
      </c>
      <c r="E23" s="12">
        <v>0.74</v>
      </c>
    </row>
    <row r="24" spans="1:5" x14ac:dyDescent="0.4">
      <c r="A24" s="10">
        <v>2006</v>
      </c>
      <c r="B24" s="12">
        <v>0.63</v>
      </c>
      <c r="C24" s="12">
        <v>0.72</v>
      </c>
      <c r="D24" s="12">
        <v>0.67</v>
      </c>
      <c r="E24" s="12">
        <v>0.7</v>
      </c>
    </row>
    <row r="25" spans="1:5" x14ac:dyDescent="0.4">
      <c r="A25" s="10">
        <v>2007</v>
      </c>
      <c r="B25" s="12">
        <v>0.62</v>
      </c>
      <c r="C25" s="12">
        <v>0.78</v>
      </c>
      <c r="D25" s="12">
        <v>0.63</v>
      </c>
      <c r="E25" s="12">
        <v>0.69</v>
      </c>
    </row>
    <row r="26" spans="1:5" x14ac:dyDescent="0.4">
      <c r="A26" s="10">
        <v>2008</v>
      </c>
      <c r="B26" s="12">
        <v>0.61</v>
      </c>
      <c r="C26" s="12">
        <v>0.72</v>
      </c>
      <c r="D26" s="12">
        <v>0.59</v>
      </c>
      <c r="E26" s="12">
        <v>0.65</v>
      </c>
    </row>
    <row r="27" spans="1:5" x14ac:dyDescent="0.4">
      <c r="A27" s="10">
        <v>2009</v>
      </c>
      <c r="B27" s="12">
        <v>0.61</v>
      </c>
      <c r="C27" s="12">
        <v>0.69</v>
      </c>
      <c r="D27" s="12">
        <v>0.56999999999999995</v>
      </c>
      <c r="E27" s="12">
        <v>0.63</v>
      </c>
    </row>
    <row r="28" spans="1:5" x14ac:dyDescent="0.4">
      <c r="A28" s="10">
        <v>2010</v>
      </c>
      <c r="B28" s="12">
        <v>0.59</v>
      </c>
      <c r="C28" s="12">
        <v>0.71</v>
      </c>
      <c r="D28" s="12">
        <v>0.54</v>
      </c>
      <c r="E28" s="12">
        <v>0.62</v>
      </c>
    </row>
    <row r="29" spans="1:5" x14ac:dyDescent="0.4">
      <c r="A29" s="10">
        <v>2011</v>
      </c>
      <c r="B29" s="12">
        <v>0.56999999999999995</v>
      </c>
      <c r="C29" s="12">
        <v>0.68</v>
      </c>
      <c r="D29" s="12">
        <v>0.5</v>
      </c>
      <c r="E29" s="12">
        <v>0.57999999999999996</v>
      </c>
    </row>
    <row r="30" spans="1:5" x14ac:dyDescent="0.4">
      <c r="A30" s="10">
        <v>2012</v>
      </c>
      <c r="B30" s="12">
        <v>0.55000000000000004</v>
      </c>
      <c r="C30" s="12">
        <v>0.68</v>
      </c>
      <c r="D30" s="12">
        <v>0.46</v>
      </c>
      <c r="E30" s="12">
        <v>0.56000000000000005</v>
      </c>
    </row>
    <row r="31" spans="1:5" x14ac:dyDescent="0.4">
      <c r="A31" s="10">
        <v>2013</v>
      </c>
      <c r="B31" s="12">
        <v>0.51</v>
      </c>
      <c r="C31" s="12">
        <v>0.66</v>
      </c>
      <c r="D31" s="12">
        <v>0.45</v>
      </c>
      <c r="E31" s="12">
        <v>0.54</v>
      </c>
    </row>
    <row r="32" spans="1:5" x14ac:dyDescent="0.4">
      <c r="A32" s="10">
        <v>2014</v>
      </c>
      <c r="B32" s="12">
        <v>0.47</v>
      </c>
      <c r="C32" s="12">
        <v>0.61</v>
      </c>
      <c r="D32" s="12">
        <v>0.41</v>
      </c>
      <c r="E32" s="12">
        <v>0.49</v>
      </c>
    </row>
    <row r="33" spans="1:5" x14ac:dyDescent="0.4">
      <c r="A33" s="10">
        <v>2015</v>
      </c>
      <c r="B33" s="12">
        <v>0.46</v>
      </c>
      <c r="C33" s="12">
        <v>0.65</v>
      </c>
      <c r="D33" s="12">
        <v>0.39</v>
      </c>
      <c r="E33" s="12">
        <v>0.49</v>
      </c>
    </row>
    <row r="34" spans="1:5" x14ac:dyDescent="0.4">
      <c r="A34" s="10">
        <v>2016</v>
      </c>
      <c r="B34" s="12">
        <v>0.47</v>
      </c>
      <c r="C34" s="12">
        <v>0.64</v>
      </c>
      <c r="D34" s="12">
        <v>0.36</v>
      </c>
      <c r="E34" s="12">
        <v>0.47</v>
      </c>
    </row>
    <row r="35" spans="1:5" x14ac:dyDescent="0.4">
      <c r="A35" s="10">
        <v>2017</v>
      </c>
      <c r="B35" s="12">
        <v>0.44</v>
      </c>
      <c r="C35" s="12">
        <v>0.62</v>
      </c>
      <c r="D35" s="12">
        <v>0.3</v>
      </c>
      <c r="E35" s="12">
        <v>0.43</v>
      </c>
    </row>
    <row r="36" spans="1:5" x14ac:dyDescent="0.4">
      <c r="A36" s="10">
        <v>2018</v>
      </c>
      <c r="B36" s="12">
        <v>0.44</v>
      </c>
      <c r="C36" s="12">
        <v>0.56000000000000005</v>
      </c>
      <c r="D36" s="12">
        <v>0.31</v>
      </c>
      <c r="E36" s="12">
        <v>0.42</v>
      </c>
    </row>
    <row r="37" spans="1:5" x14ac:dyDescent="0.4">
      <c r="A37" s="10">
        <v>2019</v>
      </c>
      <c r="B37" s="12">
        <v>0.4</v>
      </c>
      <c r="C37" s="12">
        <v>0.54</v>
      </c>
      <c r="D37" s="12">
        <v>0.3</v>
      </c>
      <c r="E37" s="12">
        <v>0.4</v>
      </c>
    </row>
    <row r="38" spans="1:5" x14ac:dyDescent="0.4">
      <c r="A38" s="10">
        <v>2020</v>
      </c>
      <c r="B38" s="12">
        <v>0.39</v>
      </c>
      <c r="C38" s="12">
        <v>0.48</v>
      </c>
      <c r="D38" s="12">
        <v>0.28000000000000003</v>
      </c>
      <c r="E38" s="12">
        <v>0.38</v>
      </c>
    </row>
    <row r="40" spans="1:5" s="13" customFormat="1" x14ac:dyDescent="0.4">
      <c r="A40" s="13" t="s">
        <v>28</v>
      </c>
    </row>
    <row r="42" spans="1:5" s="13" customFormat="1" x14ac:dyDescent="0.4">
      <c r="A42" s="13" t="s">
        <v>29</v>
      </c>
      <c r="B42" s="16" t="s">
        <v>30</v>
      </c>
    </row>
    <row r="43" spans="1:5" x14ac:dyDescent="0.4">
      <c r="A43" s="14"/>
    </row>
  </sheetData>
  <hyperlinks>
    <hyperlink ref="B42" r:id="rId1" xr:uid="{34EDBA22-F447-4078-B9BB-40024B2E952A}"/>
  </hyperlinks>
  <pageMargins left="0.7" right="0.7" top="0.75" bottom="0.75" header="0.3" footer="0.3"/>
  <pageSetup orientation="portrait" horizontalDpi="4294967295" verticalDpi="4294967295"/>
  <headerFooter>
    <oddHeader>&amp;C&amp;"Calibri"&amp;12&amp;K000000 OFFICIAL // FOR INTERNAL USE ONLY&amp;1#_x000D_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68c604fd-6eb8-4d9b-afb5-bb6665ec83e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68c604fd-6eb8-4d9b-afb5-bb6665ec83eb">
      <Value>3</Value>
    </TaxCatchAll>
    <lcf76f155ced4ddcb4097134ff3c332f xmlns="2f93f380-53e2-47c3-b298-e7091cf70a38">
      <Terms xmlns="http://schemas.microsoft.com/office/infopath/2007/PartnerControls"/>
    </lcf76f155ced4ddcb4097134ff3c332f>
  </documentManagement>
</p:properties>
</file>

<file path=customXml/item3.xml><?xml version="1.0" encoding="utf-8"?>
<TemplafyFormConfiguration><![CDATA[{"formFields":[],"formDataEntries":[]}]]></TemplafyFormConfiguration>
</file>

<file path=customXml/item4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9FE7B8F98C44835C638573231891" ma:contentTypeVersion="14" ma:contentTypeDescription="Create a new document." ma:contentTypeScope="" ma:versionID="ff3ec959ca28131a92d590c34de4257a">
  <xsd:schema xmlns:xsd="http://www.w3.org/2001/XMLSchema" xmlns:xs="http://www.w3.org/2001/XMLSchema" xmlns:p="http://schemas.microsoft.com/office/2006/metadata/properties" xmlns:ns2="68c604fd-6eb8-4d9b-afb5-bb6665ec83eb" xmlns:ns3="2f93f380-53e2-47c3-b298-e7091cf70a38" targetNamespace="http://schemas.microsoft.com/office/2006/metadata/properties" ma:root="true" ma:fieldsID="1cb3ff0b2268b4451628203a587d474f" ns2:_="" ns3:_="">
    <xsd:import namespace="68c604fd-6eb8-4d9b-afb5-bb6665ec83eb"/>
    <xsd:import namespace="2f93f380-53e2-47c3-b298-e7091cf70a38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604fd-6eb8-4d9b-afb5-bb6665ec83eb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2a19afd-dcff-428a-9d65-075afff384de}" ma:internalName="TaxCatchAll" ma:showField="CatchAllData" ma:web="68c604fd-6eb8-4d9b-afb5-bb6665ec8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3f380-53e2-47c3-b298-e7091cf70a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20219-30C9-49A3-96BB-820882E5E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BC4386-3508-4A94-8140-DBE6021FAD4B}">
  <ds:schemaRefs>
    <ds:schemaRef ds:uri="2f93f380-53e2-47c3-b298-e7091cf70a38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68c604fd-6eb8-4d9b-afb5-bb6665ec83e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4D077F2-0B5A-43EF-8029-457B10D65F38}">
  <ds:schemaRefs/>
</ds:datastoreItem>
</file>

<file path=customXml/itemProps4.xml><?xml version="1.0" encoding="utf-8"?>
<ds:datastoreItem xmlns:ds="http://schemas.openxmlformats.org/officeDocument/2006/customXml" ds:itemID="{AB00B083-38DE-4361-A9E0-3608730738C3}">
  <ds:schemaRefs/>
</ds:datastoreItem>
</file>

<file path=customXml/itemProps5.xml><?xml version="1.0" encoding="utf-8"?>
<ds:datastoreItem xmlns:ds="http://schemas.openxmlformats.org/officeDocument/2006/customXml" ds:itemID="{4CC18400-9CD3-4867-A7FC-FA52B556F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604fd-6eb8-4d9b-afb5-bb6665ec83eb"/>
    <ds:schemaRef ds:uri="2f93f380-53e2-47c3-b298-e7091cf70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About</vt:lpstr>
      <vt:lpstr>Contents</vt:lpstr>
      <vt:lpstr>Figure 1</vt:lpstr>
      <vt:lpstr>Figure 2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Protecting biodiversity on farms: do tax arrangements help?</dc:title>
  <dc:subject/>
  <dc:creator>Productivity Commission</dc:creator>
  <cp:keywords/>
  <dc:description/>
  <cp:lastModifiedBy>Chris Alston</cp:lastModifiedBy>
  <cp:revision/>
  <dcterms:created xsi:type="dcterms:W3CDTF">2026-08-05T06:06:34Z</dcterms:created>
  <dcterms:modified xsi:type="dcterms:W3CDTF">2026-08-17T00:24:37Z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0x010100FAD39FE7B8F98C44835C638573231891</vt:lpwstr>
  </property>
  <property fmtid="{D5CDD505-2E9C-101B-9397-08002B2CF9AE}" pid="3" name="RevIMBCS">
    <vt:lpwstr>3;#Unclassified|3955eeb1-2d18-4582-aeb2-00144ec3aaf5</vt:lpwstr>
  </property>
  <property fmtid="{D5CDD505-2E9C-101B-9397-08002B2CF9AE}" pid="4" name="_dlc_DocIdItemGuid">
    <vt:lpwstr>f1bb8445-dda7-4657-a2c2-662ba86ad2f0</vt:lpwstr>
  </property>
  <property fmtid="{D5CDD505-2E9C-101B-9397-08002B2CF9AE}" pid="5" name="MSIP_Label_f7467c1a-e0ed-413c-a72b-aac8e8e94f41_Enabled">
    <vt:lpwstr>true</vt:lpwstr>
  </property>
  <property fmtid="{D5CDD505-2E9C-101B-9397-08002B2CF9AE}" pid="6" name="MSIP_Label_f7467c1a-e0ed-413c-a72b-aac8e8e94f41_SetDate">
    <vt:lpwstr>2025-11-17T23:57:31Z</vt:lpwstr>
  </property>
  <property fmtid="{D5CDD505-2E9C-101B-9397-08002B2CF9AE}" pid="7" name="MSIP_Label_f7467c1a-e0ed-413c-a72b-aac8e8e94f41_Method">
    <vt:lpwstr>Privileged</vt:lpwstr>
  </property>
  <property fmtid="{D5CDD505-2E9C-101B-9397-08002B2CF9AE}" pid="8" name="MSIP_Label_f7467c1a-e0ed-413c-a72b-aac8e8e94f41_Name">
    <vt:lpwstr>OFFICIAL</vt:lpwstr>
  </property>
  <property fmtid="{D5CDD505-2E9C-101B-9397-08002B2CF9AE}" pid="9" name="MSIP_Label_f7467c1a-e0ed-413c-a72b-aac8e8e94f41_SiteId">
    <vt:lpwstr>29f9330b-c0fe-4244-830e-ba9f275d6c34</vt:lpwstr>
  </property>
  <property fmtid="{D5CDD505-2E9C-101B-9397-08002B2CF9AE}" pid="10" name="MSIP_Label_f7467c1a-e0ed-413c-a72b-aac8e8e94f41_ActionId">
    <vt:lpwstr>a24b23db-f1e9-4e04-876d-e85ee325c2f1</vt:lpwstr>
  </property>
  <property fmtid="{D5CDD505-2E9C-101B-9397-08002B2CF9AE}" pid="11" name="MSIP_Label_f7467c1a-e0ed-413c-a72b-aac8e8e94f41_ContentBits">
    <vt:lpwstr>1</vt:lpwstr>
  </property>
  <property fmtid="{D5CDD505-2E9C-101B-9397-08002B2CF9AE}" pid="12" name="MSIP_Label_f7467c1a-e0ed-413c-a72b-aac8e8e94f41_Tag">
    <vt:lpwstr>10, 0, 1, 1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637654725005441542</vt:lpwstr>
  </property>
  <property fmtid="{D5CDD505-2E9C-101B-9397-08002B2CF9AE}" pid="16" name="TemplafyUserProfileId">
    <vt:lpwstr>637800438628935677</vt:lpwstr>
  </property>
  <property fmtid="{D5CDD505-2E9C-101B-9397-08002B2CF9AE}" pid="17" name="TemplafyFromBlank">
    <vt:bool>false</vt:bool>
  </property>
</Properties>
</file>