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4355" windowHeight="7485" activeTab="4"/>
  </bookViews>
  <sheets>
    <sheet name="Figure 2.1" sheetId="3" r:id="rId1"/>
    <sheet name="Figure 3.11" sheetId="4" r:id="rId2"/>
    <sheet name="Figure 3.12" sheetId="6" r:id="rId3"/>
    <sheet name="Figure 4.4" sheetId="8" r:id="rId4"/>
    <sheet name="Sheet1" sheetId="1" r:id="rId5"/>
  </sheets>
  <calcPr calcId="145621"/>
</workbook>
</file>

<file path=xl/calcChain.xml><?xml version="1.0" encoding="utf-8"?>
<calcChain xmlns="http://schemas.openxmlformats.org/spreadsheetml/2006/main">
  <c r="E7" i="1" l="1"/>
  <c r="F7" i="1"/>
  <c r="E24" i="1" l="1"/>
  <c r="E23" i="1"/>
  <c r="E22" i="1"/>
  <c r="E21" i="1"/>
  <c r="E20" i="1"/>
</calcChain>
</file>

<file path=xl/sharedStrings.xml><?xml version="1.0" encoding="utf-8"?>
<sst xmlns="http://schemas.openxmlformats.org/spreadsheetml/2006/main" count="24" uniqueCount="15">
  <si>
    <t>Electranet</t>
  </si>
  <si>
    <t>Transend</t>
  </si>
  <si>
    <t>TransGrid</t>
  </si>
  <si>
    <t>Average</t>
  </si>
  <si>
    <t>Number</t>
  </si>
  <si>
    <t>"Ideal "n" utilisation</t>
  </si>
  <si>
    <t>PowerLink</t>
  </si>
  <si>
    <t>Utilisation</t>
  </si>
  <si>
    <t>Lines (Summer Thermal Rating)</t>
  </si>
  <si>
    <t>Substations (Nameplate Rating)</t>
  </si>
  <si>
    <t>Powerlink</t>
  </si>
  <si>
    <t>Lines "N"</t>
  </si>
  <si>
    <t>Substations N</t>
  </si>
  <si>
    <t>ElectraNet</t>
  </si>
  <si>
    <t>SP-AusNet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</si>
</sst>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0" applyNumberFormat="1"/>
    <xf numFmtId="164" fontId="0" fillId="0" borderId="0" xfId="1" applyNumberFormat="1" applyFont="1"/>
    <xf numFmtId="9" fontId="0" fillId="0" borderId="0" xfId="2" applyFont="1"/>
    <xf numFmtId="43" fontId="0" fillId="0" borderId="0" xfId="1" applyFont="1"/>
    <xf numFmtId="0" fontId="0" fillId="0" borderId="0" xfId="0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1.xml"/><Relationship Id="rId4" Type="http://schemas.openxmlformats.org/officeDocument/2006/relationships/chartsheet" Target="chart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                              Average Rating of Equipment in Shared Network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614860873513511E-2"/>
          <c:y val="0.11577735645975983"/>
          <c:w val="0.85908469987921288"/>
          <c:h val="0.573359647217746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Sheet1!$E$10</c:f>
              <c:strCache>
                <c:ptCount val="1"/>
                <c:pt idx="0">
                  <c:v>Lines (Summer Thermal Rating)</c:v>
                </c:pt>
              </c:strCache>
            </c:strRef>
          </c:tx>
          <c:invertIfNegative val="0"/>
          <c:cat>
            <c:strRef>
              <c:f>Sheet1!$D$10:$D$14</c:f>
              <c:strCache>
                <c:ptCount val="5"/>
                <c:pt idx="0">
                  <c:v>SP-AusNet</c:v>
                </c:pt>
                <c:pt idx="1">
                  <c:v>SP-AusNet</c:v>
                </c:pt>
                <c:pt idx="2">
                  <c:v>Electranet</c:v>
                </c:pt>
                <c:pt idx="3">
                  <c:v>Powerlink</c:v>
                </c:pt>
                <c:pt idx="4">
                  <c:v>Transend</c:v>
                </c:pt>
              </c:strCache>
            </c:strRef>
          </c:cat>
          <c:val>
            <c:numRef>
              <c:f>Sheet1!$E$11:$E$15</c:f>
              <c:numCache>
                <c:formatCode>_-* #,##0_-;\-* #,##0_-;_-* "-"??_-;_-@_-</c:formatCode>
                <c:ptCount val="5"/>
                <c:pt idx="0">
                  <c:v>1030</c:v>
                </c:pt>
                <c:pt idx="1">
                  <c:v>280</c:v>
                </c:pt>
                <c:pt idx="2">
                  <c:v>442</c:v>
                </c:pt>
                <c:pt idx="3">
                  <c:v>152.1</c:v>
                </c:pt>
                <c:pt idx="4">
                  <c:v>624</c:v>
                </c:pt>
              </c:numCache>
            </c:numRef>
          </c:val>
        </c:ser>
        <c:ser>
          <c:idx val="1"/>
          <c:order val="1"/>
          <c:tx>
            <c:strRef>
              <c:f>Sheet1!$F$10</c:f>
              <c:strCache>
                <c:ptCount val="1"/>
                <c:pt idx="0">
                  <c:v>Substations (Nameplate Rating)</c:v>
                </c:pt>
              </c:strCache>
            </c:strRef>
          </c:tx>
          <c:invertIfNegative val="0"/>
          <c:cat>
            <c:strRef>
              <c:f>Sheet1!$D$10:$D$14</c:f>
              <c:strCache>
                <c:ptCount val="5"/>
                <c:pt idx="0">
                  <c:v>SP-AusNet</c:v>
                </c:pt>
                <c:pt idx="1">
                  <c:v>SP-AusNet</c:v>
                </c:pt>
                <c:pt idx="2">
                  <c:v>Electranet</c:v>
                </c:pt>
                <c:pt idx="3">
                  <c:v>Powerlink</c:v>
                </c:pt>
                <c:pt idx="4">
                  <c:v>Transend</c:v>
                </c:pt>
              </c:strCache>
            </c:strRef>
          </c:cat>
          <c:val>
            <c:numRef>
              <c:f>Sheet1!$F$11:$F$15</c:f>
              <c:numCache>
                <c:formatCode>_-* #,##0_-;\-* #,##0_-;_-* "-"??_-;_-@_-</c:formatCode>
                <c:ptCount val="5"/>
                <c:pt idx="0">
                  <c:v>1496</c:v>
                </c:pt>
                <c:pt idx="1">
                  <c:v>250</c:v>
                </c:pt>
                <c:pt idx="2">
                  <c:v>727</c:v>
                </c:pt>
                <c:pt idx="3">
                  <c:v>388</c:v>
                </c:pt>
                <c:pt idx="4">
                  <c:v>1045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227648"/>
        <c:axId val="133229952"/>
      </c:barChart>
      <c:catAx>
        <c:axId val="1332276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33229952"/>
        <c:crosses val="autoZero"/>
        <c:auto val="1"/>
        <c:lblAlgn val="ctr"/>
        <c:lblOffset val="100"/>
        <c:noMultiLvlLbl val="0"/>
      </c:catAx>
      <c:valAx>
        <c:axId val="1332299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800"/>
                </a:pPr>
                <a:r>
                  <a:rPr lang="en-US" sz="1800"/>
                  <a:t>MVA</a:t>
                </a:r>
              </a:p>
            </c:rich>
          </c:tx>
          <c:layout>
            <c:manualLayout>
              <c:xMode val="edge"/>
              <c:yMode val="edge"/>
              <c:x val="0.1431054942911586"/>
              <c:y val="5.3604295817977432E-2"/>
            </c:manualLayout>
          </c:layout>
          <c:overlay val="0"/>
        </c:title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33227648"/>
        <c:crosses val="autoZero"/>
        <c:crossBetween val="between"/>
      </c:valAx>
      <c:dTable>
        <c:showHorzBorder val="1"/>
        <c:showVertBorder val="1"/>
        <c:showOutline val="1"/>
        <c:showKeys val="0"/>
        <c:txPr>
          <a:bodyPr/>
          <a:lstStyle/>
          <a:p>
            <a:pPr rtl="0">
              <a:defRPr sz="1400" b="1"/>
            </a:pPr>
            <a:endParaRPr lang="en-US"/>
          </a:p>
        </c:txPr>
      </c:dTable>
      <c:spPr>
        <a:solidFill>
          <a:schemeClr val="accent6">
            <a:lumMod val="20000"/>
            <a:lumOff val="80000"/>
          </a:schemeClr>
        </a:solidFill>
      </c:spPr>
    </c:plotArea>
    <c:legend>
      <c:legendPos val="r"/>
      <c:layout>
        <c:manualLayout>
          <c:xMode val="edge"/>
          <c:yMode val="edge"/>
          <c:x val="0.28160456299627085"/>
          <c:y val="0.10849616381266368"/>
          <c:w val="0.70858478903255284"/>
          <c:h val="7.1497989878041512E-2"/>
        </c:manualLayout>
      </c:layout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"Ideal" "N" Utilisation</a:t>
            </a:r>
          </a:p>
          <a:p>
            <a:pPr>
              <a:defRPr/>
            </a:pPr>
            <a:r>
              <a:rPr lang="en-US"/>
              <a:t>(Where "N-1" Redundancy Exists)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Sheet1!$E$19</c:f>
              <c:strCache>
                <c:ptCount val="1"/>
                <c:pt idx="0">
                  <c:v>"Ideal "n" utilisation</c:v>
                </c:pt>
              </c:strCache>
            </c:strRef>
          </c:tx>
          <c:invertIfNegative val="0"/>
          <c:cat>
            <c:numRef>
              <c:f>Sheet1!$D$20:$D$24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Sheet1!$E$20:$E$24</c:f>
              <c:numCache>
                <c:formatCode>0%</c:formatCode>
                <c:ptCount val="5"/>
                <c:pt idx="0">
                  <c:v>0.5</c:v>
                </c:pt>
                <c:pt idx="1">
                  <c:v>0.66666666666666674</c:v>
                </c:pt>
                <c:pt idx="2">
                  <c:v>0.75</c:v>
                </c:pt>
                <c:pt idx="3">
                  <c:v>0.8</c:v>
                </c:pt>
                <c:pt idx="4">
                  <c:v>0.83333333333333337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182592"/>
        <c:axId val="153184512"/>
      </c:barChart>
      <c:catAx>
        <c:axId val="15318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Units in Parallel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53184512"/>
        <c:crosses val="autoZero"/>
        <c:auto val="1"/>
        <c:lblAlgn val="ctr"/>
        <c:lblOffset val="100"/>
        <c:noMultiLvlLbl val="0"/>
      </c:catAx>
      <c:valAx>
        <c:axId val="15318451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Utilisation</a:t>
                </a:r>
              </a:p>
            </c:rich>
          </c:tx>
          <c:layout>
            <c:manualLayout>
              <c:xMode val="edge"/>
              <c:yMode val="edge"/>
              <c:x val="8.1751823564544732E-2"/>
              <c:y val="6.2417096269336232E-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53182592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400"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"Theoretical" Optimal "N" Utilisation for Substation Portfolio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Sheet1!$I$19</c:f>
              <c:strCache>
                <c:ptCount val="1"/>
                <c:pt idx="0">
                  <c:v>Utilisation</c:v>
                </c:pt>
              </c:strCache>
            </c:strRef>
          </c:tx>
          <c:invertIfNegative val="0"/>
          <c:cat>
            <c:strRef>
              <c:f>Sheet1!$H$20:$H$24</c:f>
              <c:strCache>
                <c:ptCount val="5"/>
                <c:pt idx="0">
                  <c:v>SP-AusNet</c:v>
                </c:pt>
                <c:pt idx="1">
                  <c:v>Electranet</c:v>
                </c:pt>
                <c:pt idx="2">
                  <c:v>PowerLink</c:v>
                </c:pt>
                <c:pt idx="3">
                  <c:v>Transend</c:v>
                </c:pt>
                <c:pt idx="4">
                  <c:v>TransGrid</c:v>
                </c:pt>
              </c:strCache>
            </c:strRef>
          </c:cat>
          <c:val>
            <c:numRef>
              <c:f>Sheet1!$I$20:$I$24</c:f>
              <c:numCache>
                <c:formatCode>0%</c:formatCode>
                <c:ptCount val="5"/>
                <c:pt idx="0">
                  <c:v>0.59799999999999998</c:v>
                </c:pt>
                <c:pt idx="1">
                  <c:v>0.5</c:v>
                </c:pt>
                <c:pt idx="2">
                  <c:v>0.56200000000000006</c:v>
                </c:pt>
                <c:pt idx="3">
                  <c:v>0.56000000000000005</c:v>
                </c:pt>
                <c:pt idx="4">
                  <c:v>0.58299999999999996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92320"/>
        <c:axId val="133194112"/>
      </c:barChart>
      <c:catAx>
        <c:axId val="1331923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133194112"/>
        <c:crosses val="autoZero"/>
        <c:auto val="1"/>
        <c:lblAlgn val="ctr"/>
        <c:lblOffset val="100"/>
        <c:noMultiLvlLbl val="0"/>
      </c:catAx>
      <c:valAx>
        <c:axId val="133194112"/>
        <c:scaling>
          <c:orientation val="minMax"/>
          <c:max val="0.60000000000000009"/>
          <c:min val="0.4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US" sz="1400"/>
                  <a:t>Utilisation</a:t>
                </a:r>
              </a:p>
            </c:rich>
          </c:tx>
          <c:layout>
            <c:manualLayout>
              <c:xMode val="edge"/>
              <c:yMode val="edge"/>
              <c:x val="2.5888077462105832E-2"/>
              <c:y val="2.477513624635963E-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133192320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Shared Transmission Networks - Relative Utilisation</a:t>
            </a:r>
          </a:p>
        </c:rich>
      </c:tx>
      <c:layout>
        <c:manualLayout>
          <c:xMode val="edge"/>
          <c:yMode val="edge"/>
          <c:x val="0.15700677941990823"/>
          <c:y val="1.883407983079317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945571243862065E-2"/>
          <c:y val="0.10153150893770187"/>
          <c:w val="0.92641549856746641"/>
          <c:h val="0.838876177212378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SP-AusNet</c:v>
                </c:pt>
              </c:strCache>
            </c:strRef>
          </c:tx>
          <c:spPr>
            <a:pattFill prst="pct75">
              <a:fgClr>
                <a:srgbClr val="FFC000"/>
              </a:fgClr>
              <a:bgClr>
                <a:schemeClr val="bg1"/>
              </a:bgClr>
            </a:pattFill>
          </c:spPr>
          <c:invertIfNegative val="0"/>
          <c:cat>
            <c:strRef>
              <c:f>Sheet1!$E$1:$F$1</c:f>
              <c:strCache>
                <c:ptCount val="2"/>
                <c:pt idx="0">
                  <c:v>Lines "N"</c:v>
                </c:pt>
                <c:pt idx="1">
                  <c:v>Substations N</c:v>
                </c:pt>
              </c:strCache>
            </c:strRef>
          </c:cat>
          <c:val>
            <c:numRef>
              <c:f>Sheet1!$E$2:$F$2</c:f>
              <c:numCache>
                <c:formatCode>0%</c:formatCode>
                <c:ptCount val="2"/>
                <c:pt idx="0">
                  <c:v>0.33</c:v>
                </c:pt>
                <c:pt idx="1">
                  <c:v>0.49</c:v>
                </c:pt>
              </c:numCache>
            </c:numRef>
          </c:val>
        </c:ser>
        <c:ser>
          <c:idx val="1"/>
          <c:order val="1"/>
          <c:tx>
            <c:strRef>
              <c:f>Sheet1!$D$3</c:f>
              <c:strCache>
                <c:ptCount val="1"/>
                <c:pt idx="0">
                  <c:v>ElectraNet</c:v>
                </c:pt>
              </c:strCache>
            </c:strRef>
          </c:tx>
          <c:invertIfNegative val="0"/>
          <c:cat>
            <c:strRef>
              <c:f>Sheet1!$E$1:$F$1</c:f>
              <c:strCache>
                <c:ptCount val="2"/>
                <c:pt idx="0">
                  <c:v>Lines "N"</c:v>
                </c:pt>
                <c:pt idx="1">
                  <c:v>Substations N</c:v>
                </c:pt>
              </c:strCache>
            </c:strRef>
          </c:cat>
          <c:val>
            <c:numRef>
              <c:f>Sheet1!$E$3:$F$3</c:f>
              <c:numCache>
                <c:formatCode>0%</c:formatCode>
                <c:ptCount val="2"/>
                <c:pt idx="0">
                  <c:v>0.5</c:v>
                </c:pt>
                <c:pt idx="1">
                  <c:v>0.41</c:v>
                </c:pt>
              </c:numCache>
            </c:numRef>
          </c:val>
        </c:ser>
        <c:ser>
          <c:idx val="2"/>
          <c:order val="2"/>
          <c:tx>
            <c:strRef>
              <c:f>Sheet1!$D$4</c:f>
              <c:strCache>
                <c:ptCount val="1"/>
                <c:pt idx="0">
                  <c:v>Powerlink</c:v>
                </c:pt>
              </c:strCache>
            </c:strRef>
          </c:tx>
          <c:invertIfNegative val="0"/>
          <c:cat>
            <c:strRef>
              <c:f>Sheet1!$E$1:$F$1</c:f>
              <c:strCache>
                <c:ptCount val="2"/>
                <c:pt idx="0">
                  <c:v>Lines "N"</c:v>
                </c:pt>
                <c:pt idx="1">
                  <c:v>Substations N</c:v>
                </c:pt>
              </c:strCache>
            </c:strRef>
          </c:cat>
          <c:val>
            <c:numRef>
              <c:f>Sheet1!$E$4:$F$4</c:f>
              <c:numCache>
                <c:formatCode>0%</c:formatCode>
                <c:ptCount val="2"/>
                <c:pt idx="0">
                  <c:v>0.28100000000000003</c:v>
                </c:pt>
                <c:pt idx="1">
                  <c:v>0.35899999999999999</c:v>
                </c:pt>
              </c:numCache>
            </c:numRef>
          </c:val>
        </c:ser>
        <c:ser>
          <c:idx val="3"/>
          <c:order val="3"/>
          <c:tx>
            <c:strRef>
              <c:f>Sheet1!$D$5</c:f>
              <c:strCache>
                <c:ptCount val="1"/>
                <c:pt idx="0">
                  <c:v>Transend</c:v>
                </c:pt>
              </c:strCache>
            </c:strRef>
          </c:tx>
          <c:invertIfNegative val="0"/>
          <c:cat>
            <c:strRef>
              <c:f>Sheet1!$E$1:$F$1</c:f>
              <c:strCache>
                <c:ptCount val="2"/>
                <c:pt idx="0">
                  <c:v>Lines "N"</c:v>
                </c:pt>
                <c:pt idx="1">
                  <c:v>Substations N</c:v>
                </c:pt>
              </c:strCache>
            </c:strRef>
          </c:cat>
          <c:val>
            <c:numRef>
              <c:f>Sheet1!$E$5:$F$5</c:f>
              <c:numCache>
                <c:formatCode>0%</c:formatCode>
                <c:ptCount val="2"/>
                <c:pt idx="0">
                  <c:v>0.44</c:v>
                </c:pt>
                <c:pt idx="1">
                  <c:v>0.33</c:v>
                </c:pt>
              </c:numCache>
            </c:numRef>
          </c:val>
        </c:ser>
        <c:ser>
          <c:idx val="4"/>
          <c:order val="4"/>
          <c:tx>
            <c:strRef>
              <c:f>Sheet1!$D$6</c:f>
              <c:strCache>
                <c:ptCount val="1"/>
                <c:pt idx="0">
                  <c:v>TransGrid</c:v>
                </c:pt>
              </c:strCache>
            </c:strRef>
          </c:tx>
          <c:invertIfNegative val="0"/>
          <c:cat>
            <c:strRef>
              <c:f>Sheet1!$E$1:$F$1</c:f>
              <c:strCache>
                <c:ptCount val="2"/>
                <c:pt idx="0">
                  <c:v>Lines "N"</c:v>
                </c:pt>
                <c:pt idx="1">
                  <c:v>Substations N</c:v>
                </c:pt>
              </c:strCache>
            </c:strRef>
          </c:cat>
          <c:val>
            <c:numRef>
              <c:f>Sheet1!$E$6:$F$6</c:f>
              <c:numCache>
                <c:formatCode>0%</c:formatCode>
                <c:ptCount val="2"/>
                <c:pt idx="0">
                  <c:v>0.4</c:v>
                </c:pt>
                <c:pt idx="1">
                  <c:v>0.34</c:v>
                </c:pt>
              </c:numCache>
            </c:numRef>
          </c:val>
        </c:ser>
        <c:ser>
          <c:idx val="5"/>
          <c:order val="5"/>
          <c:tx>
            <c:strRef>
              <c:f>Sheet1!$D$7</c:f>
              <c:strCache>
                <c:ptCount val="1"/>
                <c:pt idx="0">
                  <c:v>Average</c:v>
                </c:pt>
              </c:strCache>
            </c:strRef>
          </c:tx>
          <c:spPr>
            <a:pattFill prst="wdUpDiag">
              <a:fgClr>
                <a:srgbClr val="FF0000"/>
              </a:fgClr>
              <a:bgClr>
                <a:schemeClr val="bg1"/>
              </a:bgClr>
            </a:pattFill>
          </c:spPr>
          <c:invertIfNegative val="0"/>
          <c:cat>
            <c:strRef>
              <c:f>Sheet1!$E$1:$F$1</c:f>
              <c:strCache>
                <c:ptCount val="2"/>
                <c:pt idx="0">
                  <c:v>Lines "N"</c:v>
                </c:pt>
                <c:pt idx="1">
                  <c:v>Substations N</c:v>
                </c:pt>
              </c:strCache>
            </c:strRef>
          </c:cat>
          <c:val>
            <c:numRef>
              <c:f>Sheet1!$E$7:$F$7</c:f>
              <c:numCache>
                <c:formatCode>0%</c:formatCode>
                <c:ptCount val="2"/>
                <c:pt idx="0">
                  <c:v>0.39019999999999999</c:v>
                </c:pt>
                <c:pt idx="1">
                  <c:v>0.38580000000000003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329664"/>
        <c:axId val="133331200"/>
      </c:barChart>
      <c:catAx>
        <c:axId val="1333296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133331200"/>
        <c:crosses val="autoZero"/>
        <c:auto val="1"/>
        <c:lblAlgn val="ctr"/>
        <c:lblOffset val="100"/>
        <c:noMultiLvlLbl val="0"/>
      </c:catAx>
      <c:valAx>
        <c:axId val="1333312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sz="1400"/>
                  <a:t>Utilisation</a:t>
                </a:r>
              </a:p>
            </c:rich>
          </c:tx>
          <c:layout>
            <c:manualLayout>
              <c:xMode val="edge"/>
              <c:yMode val="edge"/>
              <c:x val="1.0916179002128009E-2"/>
              <c:y val="4.4671372495256885E-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33329664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legend>
      <c:legendPos val="r"/>
      <c:layout>
        <c:manualLayout>
          <c:xMode val="edge"/>
          <c:yMode val="edge"/>
          <c:x val="6.1788903875952671E-2"/>
          <c:y val="0.14163195077236204"/>
          <c:w val="0.8031233809727133"/>
          <c:h val="9.311878850234627E-2"/>
        </c:manualLayout>
      </c:layout>
      <c:overlay val="0"/>
      <c:txPr>
        <a:bodyPr/>
        <a:lstStyle/>
        <a:p>
          <a:pPr>
            <a:defRPr sz="1400" b="1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0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4500" cy="6080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20893" cy="60687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20893" cy="60687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20893" cy="60687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N24"/>
  <sheetViews>
    <sheetView tabSelected="1" workbookViewId="0">
      <selection activeCell="H7" sqref="H7"/>
    </sheetView>
  </sheetViews>
  <sheetFormatPr defaultRowHeight="15" x14ac:dyDescent="0.25"/>
  <cols>
    <col min="11" max="11" width="9.5703125" bestFit="1" customWidth="1"/>
    <col min="13" max="13" width="10.5703125" bestFit="1" customWidth="1"/>
  </cols>
  <sheetData>
    <row r="1" spans="4:10" x14ac:dyDescent="0.25">
      <c r="E1" t="s">
        <v>11</v>
      </c>
      <c r="F1" t="s">
        <v>12</v>
      </c>
    </row>
    <row r="2" spans="4:10" x14ac:dyDescent="0.25">
      <c r="D2" t="s">
        <v>14</v>
      </c>
      <c r="E2" s="1">
        <v>0.33</v>
      </c>
      <c r="F2" s="1">
        <v>0.49</v>
      </c>
    </row>
    <row r="3" spans="4:10" x14ac:dyDescent="0.25">
      <c r="D3" t="s">
        <v>13</v>
      </c>
      <c r="E3" s="1">
        <v>0.5</v>
      </c>
      <c r="F3" s="1">
        <v>0.41</v>
      </c>
    </row>
    <row r="4" spans="4:10" x14ac:dyDescent="0.25">
      <c r="D4" t="s">
        <v>10</v>
      </c>
      <c r="E4" s="1">
        <v>0.28100000000000003</v>
      </c>
      <c r="F4" s="1">
        <v>0.35899999999999999</v>
      </c>
    </row>
    <row r="5" spans="4:10" x14ac:dyDescent="0.25">
      <c r="D5" t="s">
        <v>1</v>
      </c>
      <c r="E5" s="1">
        <v>0.44</v>
      </c>
      <c r="F5" s="1">
        <v>0.33</v>
      </c>
    </row>
    <row r="6" spans="4:10" x14ac:dyDescent="0.25">
      <c r="D6" t="s">
        <v>2</v>
      </c>
      <c r="E6" s="1">
        <v>0.4</v>
      </c>
      <c r="F6" s="1">
        <v>0.34</v>
      </c>
    </row>
    <row r="7" spans="4:10" x14ac:dyDescent="0.25">
      <c r="D7" t="s">
        <v>3</v>
      </c>
      <c r="E7" s="1">
        <f t="shared" ref="E7" si="0">AVERAGE(E2:E6)</f>
        <v>0.39019999999999999</v>
      </c>
      <c r="F7" s="1">
        <f t="shared" ref="F7" si="1">AVERAGE(F2:F6)</f>
        <v>0.38580000000000003</v>
      </c>
    </row>
    <row r="8" spans="4:10" x14ac:dyDescent="0.25">
      <c r="E8" s="5"/>
      <c r="F8" s="5"/>
      <c r="G8" s="5"/>
      <c r="H8" s="5"/>
      <c r="I8" s="5"/>
      <c r="J8" s="5"/>
    </row>
    <row r="10" spans="4:10" x14ac:dyDescent="0.25">
      <c r="D10" t="s">
        <v>14</v>
      </c>
      <c r="E10" t="s">
        <v>8</v>
      </c>
      <c r="F10" t="s">
        <v>9</v>
      </c>
      <c r="I10" s="1"/>
    </row>
    <row r="11" spans="4:10" x14ac:dyDescent="0.25">
      <c r="D11" t="s">
        <v>14</v>
      </c>
      <c r="E11" s="2">
        <v>1030</v>
      </c>
      <c r="F11" s="2">
        <v>1496</v>
      </c>
      <c r="G11" s="4"/>
      <c r="H11" s="1"/>
      <c r="I11" s="1"/>
      <c r="J11" s="1"/>
    </row>
    <row r="12" spans="4:10" x14ac:dyDescent="0.25">
      <c r="D12" t="s">
        <v>0</v>
      </c>
      <c r="E12" s="2">
        <v>280</v>
      </c>
      <c r="F12" s="2">
        <v>250</v>
      </c>
      <c r="G12" s="4"/>
      <c r="I12" s="1"/>
    </row>
    <row r="13" spans="4:10" x14ac:dyDescent="0.25">
      <c r="D13" t="s">
        <v>10</v>
      </c>
      <c r="E13" s="2">
        <v>442</v>
      </c>
      <c r="F13" s="2">
        <v>727</v>
      </c>
      <c r="G13" s="4"/>
      <c r="H13" s="1"/>
      <c r="I13" s="1"/>
      <c r="J13" s="1"/>
    </row>
    <row r="14" spans="4:10" x14ac:dyDescent="0.25">
      <c r="D14" t="s">
        <v>1</v>
      </c>
      <c r="E14" s="2">
        <v>152.1</v>
      </c>
      <c r="F14" s="2">
        <v>388</v>
      </c>
      <c r="G14" s="4"/>
      <c r="H14" s="1"/>
      <c r="I14" s="1"/>
      <c r="J14" s="1"/>
    </row>
    <row r="15" spans="4:10" x14ac:dyDescent="0.25">
      <c r="D15" t="s">
        <v>2</v>
      </c>
      <c r="E15" s="2">
        <v>624</v>
      </c>
      <c r="F15" s="2">
        <v>1045</v>
      </c>
      <c r="G15" s="4"/>
      <c r="H15" s="1"/>
      <c r="I15" s="1"/>
      <c r="J15" s="1"/>
    </row>
    <row r="19" spans="4:14" x14ac:dyDescent="0.25">
      <c r="D19" t="s">
        <v>4</v>
      </c>
      <c r="E19" s="3" t="s">
        <v>5</v>
      </c>
      <c r="I19" t="s">
        <v>7</v>
      </c>
      <c r="N19" s="3"/>
    </row>
    <row r="20" spans="4:14" x14ac:dyDescent="0.25">
      <c r="D20">
        <v>2</v>
      </c>
      <c r="E20" s="3">
        <f>1-1/D20</f>
        <v>0.5</v>
      </c>
      <c r="H20" t="s">
        <v>14</v>
      </c>
      <c r="I20" s="3">
        <v>0.59799999999999998</v>
      </c>
      <c r="N20" s="3"/>
    </row>
    <row r="21" spans="4:14" x14ac:dyDescent="0.25">
      <c r="D21">
        <v>3</v>
      </c>
      <c r="E21" s="3">
        <f>1-1/D21</f>
        <v>0.66666666666666674</v>
      </c>
      <c r="H21" t="s">
        <v>0</v>
      </c>
      <c r="I21" s="3">
        <v>0.5</v>
      </c>
      <c r="N21" s="3"/>
    </row>
    <row r="22" spans="4:14" x14ac:dyDescent="0.25">
      <c r="D22">
        <v>4</v>
      </c>
      <c r="E22" s="3">
        <f>1-1/D22</f>
        <v>0.75</v>
      </c>
      <c r="H22" t="s">
        <v>6</v>
      </c>
      <c r="I22" s="3">
        <v>0.56200000000000006</v>
      </c>
      <c r="N22" s="3"/>
    </row>
    <row r="23" spans="4:14" x14ac:dyDescent="0.25">
      <c r="D23">
        <v>5</v>
      </c>
      <c r="E23" s="3">
        <f>1-1/D23</f>
        <v>0.8</v>
      </c>
      <c r="H23" t="s">
        <v>1</v>
      </c>
      <c r="I23" s="3">
        <v>0.56000000000000005</v>
      </c>
      <c r="N23" s="3"/>
    </row>
    <row r="24" spans="4:14" x14ac:dyDescent="0.25">
      <c r="D24">
        <v>6</v>
      </c>
      <c r="E24" s="3">
        <f>1-1/D24</f>
        <v>0.83333333333333337</v>
      </c>
      <c r="H24" t="s">
        <v>2</v>
      </c>
      <c r="I24" s="3">
        <v>0.58299999999999996</v>
      </c>
    </row>
  </sheetData>
  <mergeCells count="3">
    <mergeCell ref="E8:F8"/>
    <mergeCell ref="G8:H8"/>
    <mergeCell ref="I8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4</vt:i4>
      </vt:variant>
    </vt:vector>
  </HeadingPairs>
  <TitlesOfParts>
    <vt:vector size="5" baseType="lpstr">
      <vt:lpstr>Sheet1</vt:lpstr>
      <vt:lpstr>Figure 2.1</vt:lpstr>
      <vt:lpstr>Figure 3.11</vt:lpstr>
      <vt:lpstr>Figure 3.12</vt:lpstr>
      <vt:lpstr>Figure 4.4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2012-08-05T04:35:56Z</dcterms:created>
  <dcterms:modified xsi:type="dcterms:W3CDTF">2012-09-11T04:16:24Z</dcterms:modified>
</cp:coreProperties>
</file>