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theme/themeOverride3.xml" ContentType="application/vnd.openxmlformats-officedocument.themeOverride+xml"/>
  <Override PartName="/xl/drawings/drawing12.xml" ContentType="application/vnd.openxmlformats-officedocument.drawingml.chartshapes+xml"/>
  <Override PartName="/xl/drawings/drawing13.xml" ContentType="application/vnd.openxmlformats-officedocument.drawing+xml"/>
  <Override PartName="/xl/charts/chart8.xml" ContentType="application/vnd.openxmlformats-officedocument.drawingml.chart+xml"/>
  <Override PartName="/xl/theme/themeOverride4.xml" ContentType="application/vnd.openxmlformats-officedocument.themeOverride+xml"/>
  <Override PartName="/xl/drawings/drawing14.xml" ContentType="application/vnd.openxmlformats-officedocument.drawingml.chartshapes+xml"/>
  <Override PartName="/xl/charts/chart9.xml" ContentType="application/vnd.openxmlformats-officedocument.drawingml.chart+xml"/>
  <Override PartName="/xl/theme/themeOverride5.xml" ContentType="application/vnd.openxmlformats-officedocument.themeOverride+xml"/>
  <Override PartName="/xl/drawings/drawing15.xml" ContentType="application/vnd.openxmlformats-officedocument.drawingml.chartshapes+xml"/>
  <Override PartName="/xl/drawings/drawing16.xml" ContentType="application/vnd.openxmlformats-officedocument.drawing+xml"/>
  <Override PartName="/xl/charts/chart10.xml" ContentType="application/vnd.openxmlformats-officedocument.drawingml.chart+xml"/>
  <Override PartName="/xl/drawings/drawing1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315" windowWidth="19200" windowHeight="12600"/>
  </bookViews>
  <sheets>
    <sheet name="Table 5.1" sheetId="6" r:id="rId1"/>
    <sheet name="Table 5.2" sheetId="13" r:id="rId2"/>
    <sheet name="Table 5.3" sheetId="7" r:id="rId3"/>
    <sheet name="Table 5.4" sheetId="8" r:id="rId4"/>
    <sheet name="Table 5.5" sheetId="10" r:id="rId5"/>
    <sheet name="Table 5.6" sheetId="11" r:id="rId6"/>
    <sheet name="Figure 5.1" sheetId="16" r:id="rId7"/>
    <sheet name="Figure 5.2" sheetId="17" r:id="rId8"/>
    <sheet name="Figure 5.3" sheetId="19" r:id="rId9"/>
    <sheet name="Figure 5.5" sheetId="24" r:id="rId10"/>
    <sheet name="Figure 5.6" sheetId="21" r:id="rId11"/>
    <sheet name="Figure 5.7" sheetId="22" r:id="rId12"/>
    <sheet name="Figure 5.8" sheetId="23" r:id="rId13"/>
  </sheets>
  <externalReferences>
    <externalReference r:id="rId14"/>
    <externalReference r:id="rId15"/>
    <externalReference r:id="rId16"/>
  </externalReferences>
  <definedNames>
    <definedName name="DATES" localSheetId="7">'[1]GDP - IPD - 2009-10'!#REF!</definedName>
    <definedName name="DATES" localSheetId="8">'[1]GDP - IPD - 2009-10'!#REF!</definedName>
    <definedName name="DATES" localSheetId="9">'[2]GDP - IPD - 2009-10'!#REF!</definedName>
    <definedName name="DATES" localSheetId="10">'[1]GDP - IPD - 2009-10'!#REF!</definedName>
    <definedName name="DATES" localSheetId="12">'[2]GDP - IPD - 2009-10'!#REF!</definedName>
    <definedName name="DATES">'[1]GDP - IPD - 2009-10'!#REF!</definedName>
    <definedName name="DES" localSheetId="7">'[1]GDP - IPD - 2009-10'!#REF!</definedName>
    <definedName name="DES" localSheetId="8">'[1]GDP - IPD - 2009-10'!#REF!</definedName>
    <definedName name="DES" localSheetId="9">'[2]GDP - IPD - 2009-10'!#REF!</definedName>
    <definedName name="DES" localSheetId="10">'[1]GDP - IPD - 2009-10'!#REF!</definedName>
    <definedName name="DES" localSheetId="12">'[2]GDP - IPD - 2009-10'!#REF!</definedName>
    <definedName name="DES">'[1]GDP - IPD - 2009-10'!#REF!</definedName>
    <definedName name="IDS" localSheetId="7">'[1]GDP - IPD - 2009-10'!#REF!</definedName>
    <definedName name="IDS" localSheetId="8">'[1]GDP - IPD - 2009-10'!#REF!</definedName>
    <definedName name="IDS" localSheetId="9">'[2]GDP - IPD - 2009-10'!#REF!</definedName>
    <definedName name="IDS" localSheetId="10">'[1]GDP - IPD - 2009-10'!#REF!</definedName>
    <definedName name="IDS" localSheetId="12">'[2]GDP - IPD - 2009-10'!#REF!</definedName>
    <definedName name="IDS">'[1]GDP - IPD - 2009-10'!#REF!</definedName>
    <definedName name="NamePubTextLoc">[3]Setup!$E$18</definedName>
    <definedName name="OBS" localSheetId="7">'[1]GDP - IPD - 2009-10'!#REF!</definedName>
    <definedName name="OBS" localSheetId="8">'[1]GDP - IPD - 2009-10'!#REF!</definedName>
    <definedName name="OBS" localSheetId="9">'[2]GDP - IPD - 2009-10'!#REF!</definedName>
    <definedName name="OBS" localSheetId="10">'[1]GDP - IPD - 2009-10'!#REF!</definedName>
    <definedName name="OBS" localSheetId="12">'[2]GDP - IPD - 2009-10'!#REF!</definedName>
    <definedName name="OBS">'[1]GDP - IPD - 2009-10'!#REF!</definedName>
    <definedName name="OLE_LINK6" localSheetId="5">'Table 5.6'!$A$27</definedName>
    <definedName name="UNITS" localSheetId="7">'[1]GDP - IPD - 2009-10'!#REF!</definedName>
    <definedName name="UNITS" localSheetId="8">'[1]GDP - IPD - 2009-10'!#REF!</definedName>
    <definedName name="UNITS" localSheetId="9">'[2]GDP - IPD - 2009-10'!#REF!</definedName>
    <definedName name="UNITS" localSheetId="10">'[1]GDP - IPD - 2009-10'!#REF!</definedName>
    <definedName name="UNITS" localSheetId="12">'[2]GDP - IPD - 2009-10'!#REF!</definedName>
    <definedName name="UNITS">'[1]GDP - IPD - 2009-10'!#REF!</definedName>
  </definedNames>
  <calcPr calcId="145621"/>
</workbook>
</file>

<file path=xl/calcChain.xml><?xml version="1.0" encoding="utf-8"?>
<calcChain xmlns="http://schemas.openxmlformats.org/spreadsheetml/2006/main">
  <c r="B9" i="17" l="1"/>
  <c r="C9" i="16"/>
  <c r="D9" i="16"/>
  <c r="E9" i="16"/>
  <c r="F9" i="16"/>
  <c r="G9" i="16"/>
  <c r="B9" i="16"/>
  <c r="E9" i="17" l="1"/>
  <c r="D9" i="17"/>
  <c r="C9" i="17"/>
</calcChain>
</file>

<file path=xl/sharedStrings.xml><?xml version="1.0" encoding="utf-8"?>
<sst xmlns="http://schemas.openxmlformats.org/spreadsheetml/2006/main" count="360" uniqueCount="170">
  <si>
    <t>2002-03</t>
  </si>
  <si>
    <t>2003-04</t>
  </si>
  <si>
    <t>2004-05</t>
  </si>
  <si>
    <t>2005-06</t>
  </si>
  <si>
    <t>2006-07</t>
  </si>
  <si>
    <t>2007-08</t>
  </si>
  <si>
    <t>2001-02</t>
  </si>
  <si>
    <t>Total budgetary assistance</t>
  </si>
  <si>
    <t>R&amp;D</t>
  </si>
  <si>
    <t>Export</t>
  </si>
  <si>
    <t>Industry-specific assistance</t>
  </si>
  <si>
    <t>Sectoral assistance</t>
  </si>
  <si>
    <t>Primary industries</t>
  </si>
  <si>
    <t>Mining</t>
  </si>
  <si>
    <t>Manufacturing</t>
  </si>
  <si>
    <t>Services</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</si>
  <si>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</si>
  <si>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</si>
  <si>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</si>
  <si>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</si>
  <si>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</si>
  <si>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</si>
  <si>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</si>
  <si>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</si>
  <si>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</si>
  <si>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</si>
  <si>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</si>
  <si>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</si>
  <si>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</si>
  <si>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</si>
  <si>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</si>
  <si>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</si>
  <si>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</si>
  <si>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</si>
  <si>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</si>
  <si>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</si>
  <si>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</si>
  <si>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</si>
  <si>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</si>
  <si>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</si>
  <si>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</si>
  <si>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</si>
  <si>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</si>
  <si>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</si>
  <si>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</si>
  <si>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</si>
  <si>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</si>
  <si>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Agriculture</t>
  </si>
  <si>
    <t>2008-09</t>
  </si>
  <si>
    <t>Regional/Structural adjustment</t>
  </si>
  <si>
    <t>Small business</t>
  </si>
  <si>
    <t xml:space="preserve">                       $ million (nominal)</t>
  </si>
  <si>
    <t>Output assistance</t>
  </si>
  <si>
    <t>Industry grouping</t>
  </si>
  <si>
    <t>Net tariff assistance</t>
  </si>
  <si>
    <t>Primary production</t>
  </si>
  <si>
    <t>Outlays</t>
  </si>
  <si>
    <t>Tax concessions</t>
  </si>
  <si>
    <t>Tariff output assistance</t>
  </si>
  <si>
    <t>Budgetary outlays</t>
  </si>
  <si>
    <t>Gross combined assistance</t>
  </si>
  <si>
    <t>Tariff input assistance</t>
  </si>
  <si>
    <t>Net combined assistance</t>
  </si>
  <si>
    <t>Tariffs</t>
  </si>
  <si>
    <t>Budgetary</t>
  </si>
  <si>
    <t>Output</t>
  </si>
  <si>
    <t>Input penalty</t>
  </si>
  <si>
    <t xml:space="preserve">                       per cent</t>
  </si>
  <si>
    <t>2009-10</t>
  </si>
  <si>
    <t>2010-11</t>
  </si>
  <si>
    <t>Input cost penalty</t>
  </si>
  <si>
    <t>Total</t>
  </si>
  <si>
    <t>Agricultural pricing assistance</t>
  </si>
  <si>
    <t>2011-12</t>
  </si>
  <si>
    <t>Horticulture and fruit growing</t>
  </si>
  <si>
    <t>Sheep, beef cattle and grain farming</t>
  </si>
  <si>
    <t>Other crop growing</t>
  </si>
  <si>
    <t>Dairy cattle farming</t>
  </si>
  <si>
    <t>Other livestock farming</t>
  </si>
  <si>
    <t>Aquaculture and fishing</t>
  </si>
  <si>
    <t>Forestry and logging</t>
  </si>
  <si>
    <t>Primary production support services</t>
  </si>
  <si>
    <t>Food, beverages and tobacco</t>
  </si>
  <si>
    <t>Textile, leather, clothing and footwear</t>
  </si>
  <si>
    <t>Wood and paper products</t>
  </si>
  <si>
    <t>Printing and recorded media</t>
  </si>
  <si>
    <t>Non-metallic mineral products</t>
  </si>
  <si>
    <t>Metal and fabricated metal products</t>
  </si>
  <si>
    <t>Motor vehicle and parts</t>
  </si>
  <si>
    <t>Other transport equipment</t>
  </si>
  <si>
    <t>Machinery and equipment manufacturing</t>
  </si>
  <si>
    <t>Furniture and other manufacturing</t>
  </si>
  <si>
    <t>Electricity, gas, water and waste services</t>
  </si>
  <si>
    <t>Construction</t>
  </si>
  <si>
    <t>Wholesale trade</t>
  </si>
  <si>
    <t>Retail trade</t>
  </si>
  <si>
    <t>Accommodation and food services</t>
  </si>
  <si>
    <t>Transport, postal and warehousing</t>
  </si>
  <si>
    <t>Information, media and telecommunications</t>
  </si>
  <si>
    <t>Financial and insurance services</t>
  </si>
  <si>
    <t>Property, professional and admin. services</t>
  </si>
  <si>
    <t>Public administration and safety</t>
  </si>
  <si>
    <t>Education and training</t>
  </si>
  <si>
    <t>Health care and social assistance</t>
  </si>
  <si>
    <t>Arts and recreation services</t>
  </si>
  <si>
    <t>Other services</t>
  </si>
  <si>
    <r>
      <t>Unallocated primary production</t>
    </r>
    <r>
      <rPr>
        <b/>
        <vertAlign val="superscript"/>
        <sz val="14"/>
        <rFont val="Arial"/>
        <family val="2"/>
      </rPr>
      <t>b</t>
    </r>
  </si>
  <si>
    <r>
      <t>Aquaculture and fishing</t>
    </r>
    <r>
      <rPr>
        <b/>
        <vertAlign val="superscript"/>
        <sz val="14"/>
        <rFont val="Arial"/>
        <family val="2"/>
      </rPr>
      <t>a</t>
    </r>
  </si>
  <si>
    <r>
      <t>Unallocated manufacturing</t>
    </r>
    <r>
      <rPr>
        <b/>
        <vertAlign val="superscript"/>
        <sz val="14"/>
        <rFont val="Arial"/>
        <family val="2"/>
      </rPr>
      <t>b</t>
    </r>
  </si>
  <si>
    <r>
      <t>Unallocated services</t>
    </r>
    <r>
      <rPr>
        <b/>
        <vertAlign val="superscript"/>
        <sz val="14"/>
        <rFont val="Arial"/>
        <family val="2"/>
      </rPr>
      <t>b</t>
    </r>
  </si>
  <si>
    <r>
      <rPr>
        <sz val="10"/>
        <rFont val="Arial"/>
        <family val="2"/>
      </rPr>
      <t>Aquaculture and fishing</t>
    </r>
    <r>
      <rPr>
        <b/>
        <vertAlign val="superscript"/>
        <sz val="14"/>
        <rFont val="Arial"/>
        <family val="2"/>
      </rPr>
      <t>a</t>
    </r>
  </si>
  <si>
    <r>
      <rPr>
        <sz val="10"/>
        <rFont val="Arial"/>
        <family val="2"/>
      </rPr>
      <t>Unallocated primary production</t>
    </r>
    <r>
      <rPr>
        <b/>
        <vertAlign val="superscript"/>
        <sz val="14"/>
        <rFont val="Arial"/>
        <family val="2"/>
      </rPr>
      <t>b</t>
    </r>
  </si>
  <si>
    <r>
      <rPr>
        <sz val="10"/>
        <rFont val="Arial"/>
        <family val="2"/>
      </rPr>
      <t>Unallocated manufacturing</t>
    </r>
    <r>
      <rPr>
        <b/>
        <vertAlign val="superscript"/>
        <sz val="14"/>
        <rFont val="Arial"/>
        <family val="2"/>
      </rPr>
      <t>b</t>
    </r>
  </si>
  <si>
    <r>
      <rPr>
        <sz val="10"/>
        <rFont val="Arial"/>
        <family val="2"/>
      </rPr>
      <t>Unallocated services</t>
    </r>
    <r>
      <rPr>
        <b/>
        <vertAlign val="superscript"/>
        <sz val="14"/>
        <rFont val="Arial"/>
        <family val="2"/>
      </rPr>
      <t>b</t>
    </r>
  </si>
  <si>
    <r>
      <t>Primary production</t>
    </r>
    <r>
      <rPr>
        <b/>
        <vertAlign val="superscript"/>
        <sz val="14"/>
        <rFont val="Arial"/>
        <family val="2"/>
      </rPr>
      <t>b</t>
    </r>
  </si>
  <si>
    <r>
      <t>Manufacturing</t>
    </r>
    <r>
      <rPr>
        <b/>
        <vertAlign val="superscript"/>
        <sz val="14"/>
        <rFont val="Arial"/>
        <family val="2"/>
      </rPr>
      <t>b</t>
    </r>
  </si>
  <si>
    <t>Input            penalty</t>
  </si>
  <si>
    <t>2012-13</t>
  </si>
  <si>
    <t>Petroleum, coal, chemical and rubber products</t>
  </si>
  <si>
    <t>‒</t>
  </si>
  <si>
    <t>Service</t>
  </si>
  <si>
    <r>
      <t>Unallocated other</t>
    </r>
    <r>
      <rPr>
        <b/>
        <vertAlign val="superscript"/>
        <sz val="14"/>
        <rFont val="Arial"/>
        <family val="2"/>
      </rPr>
      <t>b</t>
    </r>
  </si>
  <si>
    <t>Tax concess.</t>
  </si>
  <si>
    <t xml:space="preserve">Outlays </t>
  </si>
  <si>
    <t xml:space="preserve">Tax concessions </t>
  </si>
  <si>
    <r>
      <t>Other measures</t>
    </r>
    <r>
      <rPr>
        <b/>
        <vertAlign val="superscript"/>
        <sz val="14"/>
        <rFont val="Arial"/>
        <family val="2"/>
      </rPr>
      <t>a</t>
    </r>
  </si>
  <si>
    <t>Budgetary assistance</t>
  </si>
  <si>
    <r>
      <t xml:space="preserve">Table 5.1     </t>
    </r>
    <r>
      <rPr>
        <b/>
        <sz val="12"/>
        <rFont val="Arial"/>
        <family val="2"/>
      </rPr>
      <t>Tariff assistance, 2008-09 to 2013-14</t>
    </r>
    <r>
      <rPr>
        <b/>
        <vertAlign val="superscript"/>
        <sz val="14"/>
        <rFont val="Arial"/>
        <family val="2"/>
      </rPr>
      <t>a</t>
    </r>
  </si>
  <si>
    <t>2013-14</t>
  </si>
  <si>
    <r>
      <t xml:space="preserve">Table 5.2     </t>
    </r>
    <r>
      <rPr>
        <b/>
        <sz val="12"/>
        <rFont val="Arial"/>
        <family val="2"/>
      </rPr>
      <t>Net tariff assistance by industry sector, 2008-09 to 2013-14</t>
    </r>
    <r>
      <rPr>
        <b/>
        <vertAlign val="superscript"/>
        <sz val="14"/>
        <rFont val="Arial"/>
        <family val="2"/>
      </rPr>
      <t>a</t>
    </r>
  </si>
  <si>
    <r>
      <t xml:space="preserve">Table 5.3     </t>
    </r>
    <r>
      <rPr>
        <b/>
        <sz val="12"/>
        <rFont val="Arial"/>
        <family val="2"/>
      </rPr>
      <t>Tariff assistance by industry grouping, 2013-14</t>
    </r>
    <r>
      <rPr>
        <b/>
        <vertAlign val="superscript"/>
        <sz val="14"/>
        <rFont val="Arial"/>
        <family val="2"/>
      </rPr>
      <t>a,b</t>
    </r>
  </si>
  <si>
    <r>
      <t xml:space="preserve">Table 5.4     </t>
    </r>
    <r>
      <rPr>
        <b/>
        <sz val="12"/>
        <rFont val="Arial"/>
        <family val="2"/>
      </rPr>
      <t>Budgetary assistance by industry grouping, 2013-14</t>
    </r>
  </si>
  <si>
    <r>
      <t xml:space="preserve">Table 5.5     </t>
    </r>
    <r>
      <rPr>
        <b/>
        <sz val="12"/>
        <rFont val="Arial"/>
        <family val="2"/>
      </rPr>
      <t>Combined assistance by industry grouping, 2013-14</t>
    </r>
  </si>
  <si>
    <r>
      <t xml:space="preserve">Table 5.6     </t>
    </r>
    <r>
      <rPr>
        <b/>
        <sz val="12"/>
        <rFont val="Arial"/>
        <family val="2"/>
      </rPr>
      <t>Effective rate of combined assistance by industry grouping, 2008-09 to 2013-14</t>
    </r>
    <r>
      <rPr>
        <b/>
        <vertAlign val="superscript"/>
        <sz val="14"/>
        <rFont val="Arial"/>
        <family val="2"/>
      </rPr>
      <t>a</t>
    </r>
  </si>
  <si>
    <t xml:space="preserve">                       $ billion (nominal)</t>
  </si>
  <si>
    <t>.</t>
  </si>
  <si>
    <t>Output tariff assistance</t>
  </si>
  <si>
    <t>Input tariff penalty</t>
  </si>
  <si>
    <t xml:space="preserve">Net tariff assistance </t>
  </si>
  <si>
    <t>Unallocated other</t>
  </si>
  <si>
    <t>2015-16</t>
  </si>
  <si>
    <r>
      <rPr>
        <b/>
        <sz val="10"/>
        <rFont val="Arial"/>
        <family val="2"/>
      </rPr>
      <t>a</t>
    </r>
    <r>
      <rPr>
        <sz val="10"/>
        <rFont val="Arial"/>
        <family val="2"/>
      </rPr>
      <t xml:space="preserve"> Nominal tariff assistance estimates are derived by re-indexing a reference series based on 2008 09 ABS input-output data, using ABS Industry Gross Value Added and supporting data at current prices, for all industries except Mining. For Mining, in order to abstract from the effects of terms of trade changes, the estimates are re-indexed using the ABS Industry Gross Value Added, chain volume measures. This information is subject to periodic revision by the ABS. </t>
    </r>
  </si>
  <si>
    <r>
      <rPr>
        <i/>
        <sz val="10"/>
        <rFont val="Arial"/>
        <family val="2"/>
      </rPr>
      <t>Source</t>
    </r>
    <r>
      <rPr>
        <sz val="10"/>
        <rFont val="Arial"/>
        <family val="2"/>
      </rPr>
      <t xml:space="preserve">: Commission estimates. </t>
    </r>
  </si>
  <si>
    <r>
      <rPr>
        <b/>
        <sz val="10"/>
        <rFont val="Arial"/>
        <family val="2"/>
      </rPr>
      <t>a</t>
    </r>
    <r>
      <rPr>
        <sz val="10"/>
        <rFont val="Arial"/>
        <family val="2"/>
      </rPr>
      <t xml:space="preserve"> Nominal tariff assistance estimates are derived by re-indexing a reference series based on 2008 09 ABS input-output data, using ABS Industry Gross Value Added and supporting data at current prices for all industries except Mining. For Mining, in order to abstract from the effects of terms of trade changes, the estimates are re-indexed using the ABS Industry Gross Value Added, chain volume measures. This information is subject to periodic revision by the ABS. </t>
    </r>
  </si>
  <si>
    <r>
      <t xml:space="preserve">‒ Nil.  </t>
    </r>
    <r>
      <rPr>
        <b/>
        <sz val="9"/>
        <rFont val="Arial"/>
        <family val="2"/>
      </rPr>
      <t>a</t>
    </r>
    <r>
      <rPr>
        <sz val="9"/>
        <rFont val="Arial"/>
        <family val="2"/>
      </rPr>
      <t xml:space="preserve"> Nominal tariff assistance estimates are derived by re-indexing a reference series based on 2008 09 ABS input-output data, using ABS Industry Gross Value Added and supporting data at current prices, for all industries except Mining. For Mining, in order to abstract from the effects of terms of trade changes, the estimates are re-indexed using the ABS Industry Gross Value Added, chain volume measures. This information is subject to periodic revision by the ABS.  </t>
    </r>
    <r>
      <rPr>
        <b/>
        <sz val="9"/>
        <rFont val="Arial"/>
        <family val="2"/>
      </rPr>
      <t>b</t>
    </r>
    <r>
      <rPr>
        <sz val="9"/>
        <rFont val="Arial"/>
        <family val="2"/>
      </rPr>
      <t xml:space="preserve"> Totals may not add due to rounding. </t>
    </r>
  </si>
  <si>
    <r>
      <t xml:space="preserve">‒ Nil.   Totals may not add due to rounding.  </t>
    </r>
    <r>
      <rPr>
        <b/>
        <sz val="9"/>
        <rFont val="Arial"/>
        <family val="2"/>
      </rPr>
      <t>a</t>
    </r>
    <r>
      <rPr>
        <sz val="9"/>
        <rFont val="Arial"/>
        <family val="2"/>
      </rPr>
      <t xml:space="preserve"> </t>
    </r>
    <r>
      <rPr>
        <i/>
        <sz val="9"/>
        <rFont val="Arial"/>
        <family val="2"/>
      </rPr>
      <t>Aquaculture and fishing</t>
    </r>
    <r>
      <rPr>
        <sz val="9"/>
        <rFont val="Arial"/>
        <family val="2"/>
      </rPr>
      <t xml:space="preserve"> includes </t>
    </r>
    <r>
      <rPr>
        <i/>
        <sz val="9"/>
        <rFont val="Arial"/>
        <family val="2"/>
      </rPr>
      <t>Hunting and trapping</t>
    </r>
    <r>
      <rPr>
        <sz val="9"/>
        <rFont val="Arial"/>
        <family val="2"/>
      </rPr>
      <t xml:space="preserve">.  </t>
    </r>
    <r>
      <rPr>
        <b/>
        <sz val="9"/>
        <rFont val="Arial"/>
        <family val="2"/>
      </rPr>
      <t>b</t>
    </r>
    <r>
      <rPr>
        <sz val="9"/>
        <rFont val="Arial"/>
        <family val="2"/>
      </rPr>
      <t xml:space="preserve"> Unallocated includes programs for which details of the initial benefiting industry cannot be readily identified.      
</t>
    </r>
    <r>
      <rPr>
        <i/>
        <sz val="9"/>
        <rFont val="Arial"/>
        <family val="2"/>
      </rPr>
      <t/>
    </r>
  </si>
  <si>
    <r>
      <rPr>
        <i/>
        <sz val="10"/>
        <rFont val="Arial"/>
        <family val="2"/>
      </rPr>
      <t>Source</t>
    </r>
    <r>
      <rPr>
        <sz val="10"/>
        <rFont val="Arial"/>
        <family val="2"/>
      </rPr>
      <t>: Commission estimates.</t>
    </r>
  </si>
  <si>
    <r>
      <t>a</t>
    </r>
    <r>
      <rPr>
        <sz val="9"/>
        <rFont val="Arial"/>
        <family val="2"/>
      </rPr>
      <t xml:space="preserve"> Combined assistance comprises tariff, budgetary and agricultural pricing assistance.  </t>
    </r>
    <r>
      <rPr>
        <b/>
        <sz val="9"/>
        <rFont val="Arial"/>
        <family val="2"/>
      </rPr>
      <t xml:space="preserve">b </t>
    </r>
    <r>
      <rPr>
        <sz val="9"/>
        <rFont val="Arial"/>
        <family val="2"/>
      </rPr>
      <t>Sectoral estimates include assistance to the sector that has not been allocated to specific industry groupings.</t>
    </r>
    <r>
      <rPr>
        <i/>
        <sz val="9"/>
        <rFont val="Arial"/>
        <family val="2"/>
      </rPr>
      <t/>
    </r>
  </si>
  <si>
    <r>
      <t xml:space="preserve">‒ Nil.   Totals may not add due to rounding.  </t>
    </r>
    <r>
      <rPr>
        <b/>
        <sz val="9"/>
        <rFont val="Arial"/>
        <family val="2"/>
      </rPr>
      <t>a</t>
    </r>
    <r>
      <rPr>
        <sz val="9"/>
        <rFont val="Arial"/>
        <family val="2"/>
      </rPr>
      <t xml:space="preserve"> </t>
    </r>
    <r>
      <rPr>
        <i/>
        <sz val="9"/>
        <rFont val="Arial"/>
        <family val="2"/>
      </rPr>
      <t>Aquaculture and fishing</t>
    </r>
    <r>
      <rPr>
        <sz val="9"/>
        <rFont val="Arial"/>
        <family val="2"/>
      </rPr>
      <t xml:space="preserve"> includes </t>
    </r>
    <r>
      <rPr>
        <i/>
        <sz val="9"/>
        <rFont val="Arial"/>
        <family val="2"/>
      </rPr>
      <t>Hunting and trapping</t>
    </r>
    <r>
      <rPr>
        <sz val="9"/>
        <rFont val="Arial"/>
        <family val="2"/>
      </rPr>
      <t xml:space="preserve">.  </t>
    </r>
    <r>
      <rPr>
        <b/>
        <sz val="9"/>
        <rFont val="Arial"/>
        <family val="2"/>
      </rPr>
      <t>b</t>
    </r>
    <r>
      <rPr>
        <sz val="9"/>
        <rFont val="Arial"/>
        <family val="2"/>
      </rPr>
      <t xml:space="preserve"> Unallocated includes programs for which details of the initial benefiting industry cannot be readily identified.  </t>
    </r>
    <r>
      <rPr>
        <i/>
        <sz val="9"/>
        <rFont val="Arial"/>
        <family val="2"/>
      </rPr>
      <t/>
    </r>
  </si>
  <si>
    <r>
      <rPr>
        <b/>
        <sz val="10"/>
        <color theme="1"/>
        <rFont val="Arial"/>
        <family val="2"/>
      </rPr>
      <t>a</t>
    </r>
    <r>
      <rPr>
        <sz val="10"/>
        <color theme="1"/>
        <rFont val="Arial"/>
        <family val="2"/>
      </rPr>
      <t xml:space="preserve"> Agricultural pricing assistance is discussed in the Methodological Annex to </t>
    </r>
    <r>
      <rPr>
        <i/>
        <sz val="10"/>
        <color theme="1"/>
        <rFont val="Arial"/>
        <family val="2"/>
      </rPr>
      <t>Trade &amp; Assistance Review 2011-12</t>
    </r>
    <r>
      <rPr>
        <sz val="10"/>
        <color theme="1"/>
        <rFont val="Arial"/>
        <family val="2"/>
      </rPr>
      <t xml:space="preserve"> (PC 2014b).</t>
    </r>
  </si>
  <si>
    <r>
      <t xml:space="preserve">Figure 5.1     </t>
    </r>
    <r>
      <rPr>
        <b/>
        <sz val="12"/>
        <rFont val="Arial"/>
        <family val="2"/>
      </rPr>
      <t>Aggregate estimates of measurable assistance, 2008-09 to 2013-14</t>
    </r>
    <r>
      <rPr>
        <b/>
        <vertAlign val="superscript"/>
        <sz val="14"/>
        <rFont val="Arial"/>
        <family val="2"/>
      </rPr>
      <t>a</t>
    </r>
  </si>
  <si>
    <r>
      <t xml:space="preserve">Figure 5.2     </t>
    </r>
    <r>
      <rPr>
        <b/>
        <sz val="12"/>
        <rFont val="Arial"/>
        <family val="2"/>
      </rPr>
      <t>Net combined assistance by industry sector, 2013-14</t>
    </r>
  </si>
  <si>
    <t>Components of assistance</t>
  </si>
  <si>
    <t>Gross assistance by component</t>
  </si>
  <si>
    <r>
      <t>Figure 5.3</t>
    </r>
    <r>
      <rPr>
        <b/>
        <sz val="13"/>
        <rFont val="Arial"/>
        <family val="2"/>
      </rPr>
      <t xml:space="preserve">     Net tariff assistance by industry sector, 2013-14</t>
    </r>
  </si>
  <si>
    <t xml:space="preserve">                        $ billion (nominal)</t>
  </si>
  <si>
    <t xml:space="preserve">                         $ billion (nominal)</t>
  </si>
  <si>
    <t xml:space="preserve">                          $ billion (nominal)</t>
  </si>
  <si>
    <r>
      <rPr>
        <i/>
        <sz val="10"/>
        <rFont val="Arial"/>
        <family val="2"/>
      </rPr>
      <t>Sources</t>
    </r>
    <r>
      <rPr>
        <sz val="10"/>
        <rFont val="Arial"/>
        <family val="2"/>
      </rPr>
      <t xml:space="preserve">: Australian Government Budget and related papers (various years); departmental annual reports (various years); Australian Government (2015a); Commission estimates. </t>
    </r>
    <r>
      <rPr>
        <sz val="9"/>
        <rFont val="Arial"/>
        <family val="2"/>
      </rPr>
      <t/>
    </r>
  </si>
  <si>
    <r>
      <t xml:space="preserve">Figure 5.5      </t>
    </r>
    <r>
      <rPr>
        <b/>
        <sz val="12"/>
        <rFont val="Arial"/>
        <family val="2"/>
      </rPr>
      <t>Budgetary assistance to industry, 2008-09 to 2013-14</t>
    </r>
  </si>
  <si>
    <r>
      <rPr>
        <b/>
        <sz val="10"/>
        <color theme="1"/>
        <rFont val="Arial"/>
        <family val="2"/>
      </rPr>
      <t>a</t>
    </r>
    <r>
      <rPr>
        <sz val="10"/>
        <color theme="1"/>
        <rFont val="Arial"/>
        <family val="2"/>
      </rPr>
      <t xml:space="preserve"> Includes investment measures.</t>
    </r>
  </si>
  <si>
    <r>
      <t xml:space="preserve">Figure 5.6      </t>
    </r>
    <r>
      <rPr>
        <b/>
        <sz val="12"/>
        <rFont val="Arial"/>
        <family val="2"/>
      </rPr>
      <t>Budgetary assistance by category, 2008-09 to 2013-14</t>
    </r>
  </si>
  <si>
    <t>Industry value-added</t>
  </si>
  <si>
    <r>
      <rPr>
        <i/>
        <sz val="10"/>
        <color theme="1"/>
        <rFont val="Arial"/>
        <family val="2"/>
      </rPr>
      <t>Source</t>
    </r>
    <r>
      <rPr>
        <sz val="10"/>
        <color theme="1"/>
        <rFont val="Arial"/>
        <family val="2"/>
      </rPr>
      <t>: ABS (2014), Commission estimates.</t>
    </r>
  </si>
  <si>
    <r>
      <t xml:space="preserve">Figure 5.7      </t>
    </r>
    <r>
      <rPr>
        <b/>
        <sz val="12"/>
        <rFont val="Arial"/>
        <family val="2"/>
      </rPr>
      <t>Budgetary assistance and value-added shares by industry sector, 2008-09 to 2013-14</t>
    </r>
  </si>
  <si>
    <t xml:space="preserve">                        per cent</t>
  </si>
  <si>
    <r>
      <t xml:space="preserve">Figure 5.8      </t>
    </r>
    <r>
      <rPr>
        <b/>
        <sz val="12"/>
        <rFont val="Arial"/>
        <family val="2"/>
      </rPr>
      <t>Effective rates of assistance to manufacturing and agriculture,</t>
    </r>
    <r>
      <rPr>
        <b/>
        <vertAlign val="superscript"/>
        <sz val="14"/>
        <rFont val="Arial"/>
        <family val="2"/>
      </rPr>
      <t>a</t>
    </r>
    <r>
      <rPr>
        <b/>
        <sz val="12"/>
        <rFont val="Arial"/>
        <family val="2"/>
      </rPr>
      <t xml:space="preserve"> 1970-71 to 2013-14</t>
    </r>
  </si>
  <si>
    <t>Year</t>
  </si>
  <si>
    <r>
      <rPr>
        <b/>
        <sz val="10"/>
        <color theme="1"/>
        <rFont val="Arial"/>
        <family val="2"/>
      </rPr>
      <t>a</t>
    </r>
    <r>
      <rPr>
        <sz val="10"/>
        <color theme="1"/>
        <rFont val="Arial"/>
        <family val="2"/>
      </rPr>
      <t xml:space="preserve"> Refers to selected agriculture activities up to and including the year 2000 01. From 2001 02, estimates refer to division A of the Australian and New Zealand Standard Industrial Classification which covers agriculture, forestry, fishing and hunting activities.</t>
    </r>
  </si>
  <si>
    <r>
      <rPr>
        <i/>
        <sz val="10"/>
        <color theme="1"/>
        <rFont val="Arial"/>
        <family val="2"/>
      </rPr>
      <t>Source</t>
    </r>
    <r>
      <rPr>
        <sz val="10"/>
        <color theme="1"/>
        <rFont val="Arial"/>
        <family val="2"/>
      </rPr>
      <t>: Commission estimates.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</si>
</sst>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2"/>
      <name val="Arial"/>
      <family val="2"/>
    </font>
    <font>
      <b/>
      <sz val="12"/>
      <name val="Arial"/>
      <family val="2"/>
    </font>
    <font>
      <sz val="10"/>
      <name val="Arial"/>
      <family val="2"/>
    </font>
    <font>
      <sz val="9"/>
      <name val="Arial"/>
      <family val="2"/>
    </font>
    <font>
      <i/>
      <sz val="9"/>
      <name val="Arial"/>
      <family val="2"/>
    </font>
    <font>
      <i/>
      <sz val="10"/>
      <name val="Arial"/>
      <family val="2"/>
    </font>
    <font>
      <b/>
      <vertAlign val="superscript"/>
      <sz val="14"/>
      <name val="Arial"/>
      <family val="2"/>
    </font>
    <font>
      <b/>
      <sz val="10"/>
      <name val="Arial"/>
      <family val="2"/>
    </font>
    <font>
      <b/>
      <sz val="9"/>
      <name val="Arial"/>
      <family val="2"/>
    </font>
    <font>
      <sz val="10"/>
      <color rgb="FF000000"/>
      <name val="Arial"/>
      <family val="2"/>
    </font>
    <font>
      <b/>
      <sz val="10"/>
      <color rgb="FF000000"/>
      <name val="Arial"/>
      <family val="2"/>
    </font>
    <font>
      <sz val="10"/>
      <color theme="1"/>
      <name val="Arial"/>
      <family val="2"/>
    </font>
    <font>
      <sz val="13"/>
      <name val="Arial"/>
      <family val="2"/>
    </font>
    <font>
      <b/>
      <sz val="13"/>
      <name val="Arial"/>
      <family val="2"/>
    </font>
    <font>
      <b/>
      <sz val="10"/>
      <color theme="1"/>
      <name val="Arial"/>
      <family val="2"/>
    </font>
    <font>
      <sz val="10"/>
      <color indexed="8"/>
      <name val="Arial"/>
      <family val="2"/>
    </font>
    <font>
      <sz val="11"/>
      <color theme="1"/>
      <name val="Arial"/>
      <family val="2"/>
    </font>
    <font>
      <i/>
      <sz val="10"/>
      <color theme="1"/>
      <name val="Arial"/>
      <family val="2"/>
    </font>
    <font>
      <sz val="10"/>
      <color rgb="FFFF0000"/>
      <name val="Arial"/>
      <family val="2"/>
    </font>
    <font>
      <b/>
      <i/>
      <sz val="10"/>
      <name val="Arial"/>
      <family val="2"/>
    </font>
    <font>
      <u/>
      <sz val="10"/>
      <color indexed="12"/>
      <name val="Arial"/>
      <family val="2"/>
    </font>
    <font>
      <sz val="11"/>
      <color indexed="8"/>
      <name val="Arial"/>
      <family val="2"/>
    </font>
    <font>
      <b/>
      <i/>
      <sz val="10"/>
      <color theme="1"/>
      <name val="Arial"/>
      <family val="2"/>
    </font>
  </fonts>
  <fills count="3">
    <fill>
      <patternFill patternType="none"/>
    </fill>
    <fill>
      <patternFill patternType="gray125"/>
    </fill>
    <fill>
      <patternFill patternType="solid">
        <fgColor rgb="FFB2D673"/>
        <bgColor indexed="64"/>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10">
    <xf numFmtId="0" fontId="0" fillId="0" borderId="0"/>
    <xf numFmtId="0" fontId="16" fillId="0" borderId="0"/>
    <xf numFmtId="0" fontId="3" fillId="0" borderId="0"/>
    <xf numFmtId="0" fontId="2" fillId="0" borderId="0"/>
    <xf numFmtId="0" fontId="3" fillId="0" borderId="0"/>
    <xf numFmtId="0" fontId="20" fillId="0" borderId="0"/>
    <xf numFmtId="9" fontId="2" fillId="0" borderId="0" applyFont="0" applyFill="0" applyBorder="0" applyAlignment="0" applyProtection="0"/>
    <xf numFmtId="0" fontId="20" fillId="0" borderId="0"/>
    <xf numFmtId="0" fontId="1" fillId="0" borderId="0"/>
    <xf numFmtId="0" fontId="25" fillId="0" borderId="0" applyNumberFormat="0" applyFill="0" applyBorder="0" applyAlignment="0" applyProtection="0">
      <alignment vertical="top"/>
      <protection locked="0"/>
    </xf>
  </cellStyleXfs>
  <cellXfs count="139">
    <xf numFmtId="0" fontId="0" fillId="0" borderId="0" xfId="0"/>
    <xf numFmtId="164" fontId="0" fillId="0" borderId="0" xfId="0" applyNumberFormat="1"/>
    <xf numFmtId="0" fontId="5" fillId="0" borderId="0" xfId="0" applyFont="1" applyAlignment="1">
      <alignment vertical="center"/>
    </xf>
    <xf numFmtId="0" fontId="0" fillId="0" borderId="0" xfId="0" applyBorder="1" applyAlignment="1">
      <alignment vertical="center"/>
    </xf>
    <xf numFmtId="0" fontId="7" fillId="0" borderId="0" xfId="0" applyFont="1" applyAlignment="1">
      <alignment vertical="center"/>
    </xf>
    <xf numFmtId="0" fontId="0" fillId="0" borderId="2" xfId="0" applyBorder="1" applyAlignment="1">
      <alignment vertical="center"/>
    </xf>
    <xf numFmtId="0" fontId="12" fillId="0" borderId="0" xfId="0" applyFont="1" applyAlignment="1">
      <alignment horizontal="left" vertical="center" wrapText="1"/>
    </xf>
    <xf numFmtId="0" fontId="0" fillId="0" borderId="0" xfId="0" applyAlignment="1">
      <alignment vertical="center"/>
    </xf>
    <xf numFmtId="0" fontId="9" fillId="0" borderId="1" xfId="0" applyFont="1" applyFill="1" applyBorder="1" applyAlignment="1">
      <alignment horizontal="right" vertical="center"/>
    </xf>
    <xf numFmtId="0" fontId="9" fillId="0" borderId="1" xfId="0" applyFont="1" applyBorder="1" applyAlignment="1">
      <alignment horizontal="right" wrapText="1"/>
    </xf>
    <xf numFmtId="0" fontId="12" fillId="0" borderId="0" xfId="0" applyFont="1" applyAlignment="1">
      <alignment vertical="center"/>
    </xf>
    <xf numFmtId="0" fontId="12" fillId="0" borderId="0" xfId="0" applyFont="1" applyBorder="1" applyAlignment="1">
      <alignment vertical="top"/>
    </xf>
    <xf numFmtId="0" fontId="12" fillId="0" borderId="2" xfId="0" applyFont="1" applyBorder="1" applyAlignment="1">
      <alignment vertical="center"/>
    </xf>
    <xf numFmtId="0" fontId="12" fillId="0" borderId="0" xfId="0" applyFont="1" applyAlignment="1">
      <alignment horizontal="left" vertical="top" wrapText="1"/>
    </xf>
    <xf numFmtId="0" fontId="7" fillId="0" borderId="0" xfId="0" quotePrefix="1" applyFont="1" applyBorder="1" applyAlignment="1">
      <alignment vertical="center" wrapText="1"/>
    </xf>
    <xf numFmtId="0" fontId="3" fillId="0" borderId="0" xfId="0" applyFont="1" applyAlignment="1">
      <alignment horizontal="left" vertical="center" wrapText="1"/>
    </xf>
    <xf numFmtId="0" fontId="9" fillId="0" borderId="1" xfId="0" applyFont="1" applyBorder="1" applyAlignment="1"/>
    <xf numFmtId="0" fontId="8" fillId="0" borderId="0" xfId="0" applyFont="1" applyAlignment="1">
      <alignment horizontal="left" vertical="center" wrapText="1"/>
    </xf>
    <xf numFmtId="0" fontId="3" fillId="0" borderId="2" xfId="0" applyFont="1" applyBorder="1" applyAlignment="1">
      <alignment horizontal="left" vertical="center" wrapText="1"/>
    </xf>
    <xf numFmtId="0" fontId="3" fillId="0" borderId="0" xfId="0" applyFont="1" applyBorder="1" applyAlignment="1">
      <alignment vertical="center"/>
    </xf>
    <xf numFmtId="164" fontId="3" fillId="0" borderId="0" xfId="0" applyNumberFormat="1" applyFont="1" applyFill="1" applyAlignment="1">
      <alignment vertical="center"/>
    </xf>
    <xf numFmtId="0" fontId="10" fillId="0" borderId="1" xfId="0" applyFont="1" applyFill="1" applyBorder="1" applyAlignment="1">
      <alignment horizontal="right" vertical="center"/>
    </xf>
    <xf numFmtId="0" fontId="3" fillId="0" borderId="0" xfId="0" applyFont="1" applyAlignment="1">
      <alignment vertical="center"/>
    </xf>
    <xf numFmtId="0" fontId="3" fillId="0" borderId="2" xfId="0" applyFont="1" applyBorder="1" applyAlignment="1">
      <alignment vertical="center"/>
    </xf>
    <xf numFmtId="164" fontId="3" fillId="0" borderId="2" xfId="0" applyNumberFormat="1" applyFont="1" applyFill="1" applyBorder="1" applyAlignment="1">
      <alignment vertical="center"/>
    </xf>
    <xf numFmtId="164" fontId="12" fillId="0" borderId="0" xfId="0" applyNumberFormat="1" applyFont="1" applyFill="1" applyAlignment="1">
      <alignment horizontal="right" vertical="center"/>
    </xf>
    <xf numFmtId="164" fontId="3" fillId="0" borderId="0" xfId="0" applyNumberFormat="1" applyFont="1" applyFill="1" applyBorder="1" applyAlignment="1">
      <alignment horizontal="right" vertical="center" wrapText="1"/>
    </xf>
    <xf numFmtId="164" fontId="3" fillId="0" borderId="0" xfId="0" applyNumberFormat="1" applyFont="1" applyFill="1" applyAlignment="1">
      <alignment horizontal="right" vertical="center"/>
    </xf>
    <xf numFmtId="164" fontId="3" fillId="0" borderId="0" xfId="0" applyNumberFormat="1" applyFont="1" applyFill="1" applyBorder="1" applyAlignment="1">
      <alignment horizontal="right" vertical="center"/>
    </xf>
    <xf numFmtId="164" fontId="12" fillId="0" borderId="2" xfId="0" applyNumberFormat="1" applyFont="1" applyFill="1" applyBorder="1" applyAlignment="1">
      <alignment horizontal="right" vertical="center" wrapText="1"/>
    </xf>
    <xf numFmtId="164" fontId="12" fillId="0" borderId="2" xfId="0" applyNumberFormat="1" applyFont="1" applyFill="1" applyBorder="1" applyAlignment="1">
      <alignment horizontal="right" vertical="center"/>
    </xf>
    <xf numFmtId="164" fontId="12" fillId="0" borderId="2" xfId="0" applyNumberFormat="1" applyFont="1" applyFill="1" applyBorder="1" applyAlignment="1">
      <alignment vertical="center"/>
    </xf>
    <xf numFmtId="164" fontId="3" fillId="0" borderId="0" xfId="0" applyNumberFormat="1" applyFont="1" applyFill="1" applyAlignment="1">
      <alignment horizontal="right" vertical="center" wrapText="1"/>
    </xf>
    <xf numFmtId="164" fontId="12" fillId="0" borderId="0" xfId="0" applyNumberFormat="1" applyFont="1" applyFill="1" applyBorder="1" applyAlignment="1">
      <alignment horizontal="right" vertical="center"/>
    </xf>
    <xf numFmtId="0" fontId="10" fillId="0" borderId="1" xfId="0" applyFont="1" applyBorder="1"/>
    <xf numFmtId="0" fontId="10" fillId="0" borderId="1" xfId="0" applyFont="1" applyBorder="1" applyAlignment="1">
      <alignment horizontal="right" wrapText="1"/>
    </xf>
    <xf numFmtId="0" fontId="10" fillId="0" borderId="1" xfId="0" applyFont="1" applyFill="1" applyBorder="1" applyAlignment="1">
      <alignment horizontal="left" vertical="center"/>
    </xf>
    <xf numFmtId="164" fontId="12" fillId="0" borderId="0" xfId="0" applyNumberFormat="1" applyFont="1" applyFill="1" applyAlignment="1">
      <alignment vertical="center"/>
    </xf>
    <xf numFmtId="0" fontId="10" fillId="0" borderId="2" xfId="0" applyFont="1" applyBorder="1" applyAlignment="1">
      <alignment horizontal="right" wrapText="1"/>
    </xf>
    <xf numFmtId="164" fontId="3" fillId="0" borderId="0" xfId="0" applyNumberFormat="1" applyFont="1" applyAlignment="1">
      <alignment vertical="center"/>
    </xf>
    <xf numFmtId="164" fontId="14" fillId="0" borderId="0" xfId="0" applyNumberFormat="1" applyFont="1" applyFill="1" applyBorder="1" applyAlignment="1">
      <alignment horizontal="right" vertical="center"/>
    </xf>
    <xf numFmtId="164" fontId="15" fillId="0" borderId="0" xfId="0" applyNumberFormat="1" applyFont="1" applyFill="1" applyBorder="1" applyAlignment="1">
      <alignment horizontal="right" vertical="center"/>
    </xf>
    <xf numFmtId="164" fontId="12" fillId="0" borderId="0" xfId="0" applyNumberFormat="1" applyFont="1" applyAlignment="1">
      <alignment vertical="center"/>
    </xf>
    <xf numFmtId="164" fontId="3" fillId="0" borderId="2" xfId="0" applyNumberFormat="1" applyFont="1" applyBorder="1" applyAlignment="1">
      <alignment vertical="center"/>
    </xf>
    <xf numFmtId="164" fontId="3" fillId="0" borderId="0" xfId="0" applyNumberFormat="1" applyFont="1" applyFill="1" applyBorder="1" applyAlignment="1">
      <alignment vertical="center"/>
    </xf>
    <xf numFmtId="164" fontId="3" fillId="0" borderId="0" xfId="0" applyNumberFormat="1" applyFont="1" applyBorder="1" applyAlignment="1">
      <alignment vertical="center"/>
    </xf>
    <xf numFmtId="164" fontId="14" fillId="0" borderId="0" xfId="2" applyNumberFormat="1" applyFont="1" applyFill="1" applyBorder="1" applyAlignment="1">
      <alignment horizontal="right" vertical="center"/>
    </xf>
    <xf numFmtId="0" fontId="12" fillId="0" borderId="0" xfId="2" applyFont="1" applyAlignment="1">
      <alignment vertical="center"/>
    </xf>
    <xf numFmtId="0" fontId="5" fillId="0" borderId="0" xfId="3" applyFont="1" applyAlignment="1">
      <alignment vertical="center"/>
    </xf>
    <xf numFmtId="0" fontId="3" fillId="0" borderId="0" xfId="3" applyFont="1" applyBorder="1" applyAlignment="1">
      <alignment vertical="center"/>
    </xf>
    <xf numFmtId="164" fontId="3" fillId="0" borderId="0" xfId="3" applyNumberFormat="1" applyFont="1" applyFill="1" applyAlignment="1">
      <alignment vertical="center"/>
    </xf>
    <xf numFmtId="0" fontId="17" fillId="0" borderId="0" xfId="3" applyFont="1" applyAlignment="1">
      <alignment vertical="center"/>
    </xf>
    <xf numFmtId="0" fontId="3" fillId="0" borderId="0" xfId="4"/>
    <xf numFmtId="0" fontId="3" fillId="0" borderId="2" xfId="3" applyFont="1" applyBorder="1" applyAlignment="1">
      <alignment vertical="center"/>
    </xf>
    <xf numFmtId="0" fontId="3" fillId="0" borderId="2" xfId="4" applyBorder="1"/>
    <xf numFmtId="0" fontId="3" fillId="0" borderId="0" xfId="3" applyFont="1" applyAlignment="1">
      <alignment vertical="center"/>
    </xf>
    <xf numFmtId="0" fontId="10" fillId="0" borderId="1" xfId="3" applyFont="1" applyBorder="1" applyAlignment="1">
      <alignment vertical="center"/>
    </xf>
    <xf numFmtId="0" fontId="16" fillId="0" borderId="2" xfId="3" applyFont="1" applyBorder="1"/>
    <xf numFmtId="0" fontId="0" fillId="0" borderId="0" xfId="0" applyBorder="1"/>
    <xf numFmtId="164" fontId="12" fillId="2" borderId="0" xfId="0" applyNumberFormat="1" applyFont="1" applyFill="1" applyAlignment="1">
      <alignment horizontal="right" vertical="center"/>
    </xf>
    <xf numFmtId="164" fontId="3" fillId="2" borderId="0" xfId="0" applyNumberFormat="1" applyFont="1" applyFill="1" applyAlignment="1">
      <alignment horizontal="right" vertical="center"/>
    </xf>
    <xf numFmtId="164" fontId="14" fillId="2" borderId="0" xfId="0" applyNumberFormat="1" applyFont="1" applyFill="1" applyBorder="1" applyAlignment="1">
      <alignment horizontal="right" vertical="center"/>
    </xf>
    <xf numFmtId="164" fontId="3" fillId="2" borderId="0" xfId="0" applyNumberFormat="1" applyFont="1" applyFill="1" applyBorder="1" applyAlignment="1">
      <alignment horizontal="right" vertical="center"/>
    </xf>
    <xf numFmtId="164" fontId="15" fillId="2" borderId="0" xfId="0" applyNumberFormat="1" applyFont="1" applyFill="1" applyBorder="1" applyAlignment="1">
      <alignment horizontal="right" vertical="center"/>
    </xf>
    <xf numFmtId="164" fontId="12" fillId="2" borderId="2" xfId="0" applyNumberFormat="1" applyFont="1" applyFill="1" applyBorder="1" applyAlignment="1">
      <alignment horizontal="right" vertical="center"/>
    </xf>
    <xf numFmtId="0" fontId="21" fillId="0" borderId="0" xfId="3" applyFont="1"/>
    <xf numFmtId="0" fontId="21" fillId="0" borderId="0" xfId="3" applyFont="1" applyFill="1" applyBorder="1"/>
    <xf numFmtId="0" fontId="16" fillId="0" borderId="0" xfId="3" applyFont="1"/>
    <xf numFmtId="0" fontId="16" fillId="0" borderId="0" xfId="3" applyFont="1" applyFill="1" applyBorder="1"/>
    <xf numFmtId="0" fontId="16" fillId="0" borderId="0" xfId="3" applyFont="1" applyBorder="1" applyAlignment="1">
      <alignment vertical="center"/>
    </xf>
    <xf numFmtId="0" fontId="10" fillId="0" borderId="1" xfId="3" applyFont="1" applyBorder="1" applyAlignment="1">
      <alignment horizontal="right" vertical="center"/>
    </xf>
    <xf numFmtId="164" fontId="3" fillId="0" borderId="0" xfId="3" applyNumberFormat="1" applyFont="1" applyFill="1" applyBorder="1" applyAlignment="1">
      <alignment vertical="center"/>
    </xf>
    <xf numFmtId="164" fontId="22" fillId="0" borderId="0" xfId="3" applyNumberFormat="1" applyFont="1"/>
    <xf numFmtId="0" fontId="16" fillId="0" borderId="2" xfId="3" applyFont="1" applyBorder="1" applyAlignment="1">
      <alignment vertical="center"/>
    </xf>
    <xf numFmtId="164" fontId="12" fillId="0" borderId="2" xfId="3" applyNumberFormat="1" applyFont="1" applyFill="1" applyBorder="1" applyAlignment="1">
      <alignment vertical="center"/>
    </xf>
    <xf numFmtId="2" fontId="19" fillId="0" borderId="0" xfId="3" applyNumberFormat="1" applyFont="1"/>
    <xf numFmtId="164" fontId="16" fillId="0" borderId="0" xfId="3" applyNumberFormat="1" applyFont="1"/>
    <xf numFmtId="0" fontId="23" fillId="0" borderId="0" xfId="3" applyFont="1" applyAlignment="1">
      <alignment horizontal="center"/>
    </xf>
    <xf numFmtId="0" fontId="22" fillId="0" borderId="0" xfId="3" applyFont="1"/>
    <xf numFmtId="0" fontId="19" fillId="0" borderId="2" xfId="3" applyFont="1" applyBorder="1" applyAlignment="1">
      <alignment vertical="center"/>
    </xf>
    <xf numFmtId="164" fontId="12" fillId="0" borderId="0" xfId="3" applyNumberFormat="1" applyFont="1" applyFill="1" applyBorder="1" applyAlignment="1">
      <alignment vertical="center"/>
    </xf>
    <xf numFmtId="0" fontId="3" fillId="0" borderId="0" xfId="4" applyBorder="1"/>
    <xf numFmtId="0" fontId="3" fillId="0" borderId="1" xfId="4" applyBorder="1"/>
    <xf numFmtId="0" fontId="10" fillId="0" borderId="1" xfId="4" applyFont="1" applyBorder="1" applyAlignment="1">
      <alignment horizontal="right" wrapText="1"/>
    </xf>
    <xf numFmtId="0" fontId="3" fillId="0" borderId="0" xfId="4" applyAlignment="1">
      <alignment vertical="center"/>
    </xf>
    <xf numFmtId="164" fontId="3" fillId="0" borderId="0" xfId="4" applyNumberFormat="1" applyAlignment="1">
      <alignment vertical="center"/>
    </xf>
    <xf numFmtId="0" fontId="12" fillId="0" borderId="2" xfId="4" applyFont="1" applyBorder="1" applyAlignment="1">
      <alignment vertical="center"/>
    </xf>
    <xf numFmtId="164" fontId="12" fillId="0" borderId="2" xfId="4" applyNumberFormat="1" applyFont="1" applyBorder="1" applyAlignment="1">
      <alignment vertical="center"/>
    </xf>
    <xf numFmtId="0" fontId="24" fillId="0" borderId="0" xfId="4" applyFont="1" applyAlignment="1"/>
    <xf numFmtId="0" fontId="3" fillId="0" borderId="1" xfId="4" applyBorder="1" applyAlignment="1">
      <alignment vertical="center"/>
    </xf>
    <xf numFmtId="164" fontId="3" fillId="0" borderId="1" xfId="4" applyNumberFormat="1" applyBorder="1" applyAlignment="1">
      <alignment vertical="center"/>
    </xf>
    <xf numFmtId="0" fontId="17" fillId="0" borderId="0" xfId="8" applyFont="1" applyAlignment="1">
      <alignment vertical="center"/>
    </xf>
    <xf numFmtId="0" fontId="1" fillId="0" borderId="0" xfId="8"/>
    <xf numFmtId="0" fontId="5" fillId="0" borderId="0" xfId="8" applyFont="1" applyAlignment="1">
      <alignment vertical="center"/>
    </xf>
    <xf numFmtId="0" fontId="3" fillId="0" borderId="2" xfId="4" applyBorder="1" applyAlignment="1">
      <alignment vertical="center"/>
    </xf>
    <xf numFmtId="0" fontId="3" fillId="0" borderId="1" xfId="8" applyFont="1" applyBorder="1" applyAlignment="1">
      <alignment vertical="center"/>
    </xf>
    <xf numFmtId="0" fontId="10" fillId="0" borderId="1" xfId="8" applyFont="1" applyFill="1" applyBorder="1" applyAlignment="1">
      <alignment horizontal="right" vertical="center"/>
    </xf>
    <xf numFmtId="0" fontId="3" fillId="0" borderId="0" xfId="8" applyFont="1"/>
    <xf numFmtId="0" fontId="3" fillId="0" borderId="0" xfId="8" quotePrefix="1" applyFont="1" applyAlignment="1">
      <alignment horizontal="left" vertical="center"/>
    </xf>
    <xf numFmtId="164" fontId="3" fillId="0" borderId="0" xfId="8" applyNumberFormat="1" applyFont="1" applyFill="1" applyAlignment="1">
      <alignment vertical="center"/>
    </xf>
    <xf numFmtId="0" fontId="3" fillId="0" borderId="2" xfId="4" applyFont="1" applyBorder="1" applyAlignment="1">
      <alignment vertical="center"/>
    </xf>
    <xf numFmtId="9" fontId="3" fillId="0" borderId="0" xfId="6" applyFont="1" applyFill="1" applyBorder="1"/>
    <xf numFmtId="0" fontId="26" fillId="0" borderId="0" xfId="5" applyFont="1" applyFill="1" applyBorder="1" applyAlignment="1">
      <alignment horizontal="center"/>
    </xf>
    <xf numFmtId="0" fontId="26" fillId="0" borderId="0" xfId="5" applyFont="1" applyFill="1" applyBorder="1" applyAlignment="1">
      <alignment horizontal="right" wrapText="1"/>
    </xf>
    <xf numFmtId="0" fontId="26" fillId="0" borderId="0" xfId="5" applyFont="1" applyFill="1" applyBorder="1" applyAlignment="1">
      <alignment wrapText="1"/>
    </xf>
    <xf numFmtId="0" fontId="26" fillId="0" borderId="0" xfId="7" applyFont="1" applyFill="1" applyBorder="1" applyAlignment="1">
      <alignment horizontal="right" wrapText="1"/>
    </xf>
    <xf numFmtId="0" fontId="26" fillId="0" borderId="0" xfId="7" applyFont="1" applyFill="1" applyBorder="1" applyAlignment="1">
      <alignment wrapText="1"/>
    </xf>
    <xf numFmtId="164" fontId="3" fillId="0" borderId="3" xfId="3" applyNumberFormat="1" applyFont="1" applyFill="1" applyBorder="1" applyAlignment="1">
      <alignment vertical="center"/>
    </xf>
    <xf numFmtId="164" fontId="3" fillId="0" borderId="2" xfId="3" applyNumberFormat="1" applyFont="1" applyFill="1" applyBorder="1" applyAlignment="1">
      <alignment vertical="center"/>
    </xf>
    <xf numFmtId="0" fontId="10" fillId="0" borderId="0" xfId="3" applyFont="1" applyBorder="1" applyAlignment="1">
      <alignment horizontal="right" vertical="center"/>
    </xf>
    <xf numFmtId="0" fontId="27" fillId="0" borderId="0" xfId="3" applyFont="1"/>
    <xf numFmtId="0" fontId="24" fillId="0" borderId="0" xfId="3" applyFont="1" applyBorder="1" applyAlignment="1">
      <alignment vertical="center"/>
    </xf>
    <xf numFmtId="0" fontId="10" fillId="0" borderId="0" xfId="3" applyFont="1" applyBorder="1" applyAlignment="1">
      <alignment horizontal="center" vertical="center"/>
    </xf>
    <xf numFmtId="0" fontId="21" fillId="0" borderId="2" xfId="3" applyFont="1" applyBorder="1"/>
    <xf numFmtId="164" fontId="3" fillId="0" borderId="0" xfId="3" applyNumberFormat="1" applyFont="1" applyBorder="1" applyAlignment="1">
      <alignment vertical="center"/>
    </xf>
    <xf numFmtId="164" fontId="16" fillId="0" borderId="0" xfId="3" applyNumberFormat="1" applyFont="1" applyBorder="1"/>
    <xf numFmtId="164" fontId="3" fillId="0" borderId="0" xfId="3" applyNumberFormat="1" applyFont="1" applyAlignment="1">
      <alignment vertical="center"/>
    </xf>
    <xf numFmtId="164" fontId="16" fillId="0" borderId="2" xfId="3" applyNumberFormat="1" applyFont="1" applyBorder="1"/>
    <xf numFmtId="0" fontId="16" fillId="0" borderId="0" xfId="3" applyFont="1" applyAlignment="1">
      <alignment vertical="center"/>
    </xf>
    <xf numFmtId="0" fontId="3" fillId="0" borderId="3" xfId="0" applyFont="1" applyBorder="1" applyAlignment="1">
      <alignment horizontal="left" vertical="center" wrapText="1"/>
    </xf>
    <xf numFmtId="0" fontId="0" fillId="0" borderId="3" xfId="0" applyBorder="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vertical="center" wrapText="1"/>
    </xf>
    <xf numFmtId="0" fontId="8" fillId="0" borderId="3" xfId="0" quotePrefix="1" applyFont="1" applyBorder="1" applyAlignment="1">
      <alignment vertical="center" wrapText="1"/>
    </xf>
    <xf numFmtId="0" fontId="7" fillId="0" borderId="3" xfId="0" quotePrefix="1" applyFont="1" applyBorder="1" applyAlignment="1">
      <alignment vertical="center" wrapText="1"/>
    </xf>
    <xf numFmtId="0" fontId="8" fillId="0" borderId="0" xfId="0" quotePrefix="1" applyFont="1" applyBorder="1" applyAlignment="1">
      <alignment horizontal="left" vertical="center" wrapText="1"/>
    </xf>
    <xf numFmtId="0" fontId="11" fillId="0" borderId="0" xfId="0" applyFont="1" applyBorder="1" applyAlignment="1">
      <alignment horizontal="left" vertical="center" wrapText="1"/>
    </xf>
    <xf numFmtId="0" fontId="8" fillId="0" borderId="0" xfId="0" quotePrefix="1" applyFont="1" applyBorder="1" applyAlignment="1">
      <alignment vertical="center" wrapText="1"/>
    </xf>
    <xf numFmtId="0" fontId="7" fillId="0" borderId="0" xfId="0" quotePrefix="1" applyFont="1" applyBorder="1" applyAlignment="1">
      <alignment vertical="center" wrapText="1"/>
    </xf>
    <xf numFmtId="0" fontId="10" fillId="2" borderId="3" xfId="0" applyFont="1" applyFill="1" applyBorder="1" applyAlignment="1">
      <alignment horizontal="right" wrapText="1"/>
    </xf>
    <xf numFmtId="0" fontId="10" fillId="2" borderId="2" xfId="0" applyFont="1" applyFill="1" applyBorder="1" applyAlignment="1">
      <alignment horizontal="right" wrapText="1"/>
    </xf>
    <xf numFmtId="0" fontId="10" fillId="0" borderId="3" xfId="0" applyFont="1" applyBorder="1" applyAlignment="1">
      <alignment horizontal="left"/>
    </xf>
    <xf numFmtId="0" fontId="10" fillId="0" borderId="2" xfId="0" applyFont="1" applyBorder="1" applyAlignment="1">
      <alignment horizontal="left"/>
    </xf>
    <xf numFmtId="0" fontId="10" fillId="0" borderId="1" xfId="0" applyFont="1" applyBorder="1" applyAlignment="1">
      <alignment horizontal="center" vertical="center"/>
    </xf>
    <xf numFmtId="0" fontId="13" fillId="0" borderId="3" xfId="0" applyFont="1" applyBorder="1" applyAlignment="1">
      <alignment horizontal="left" vertical="center" wrapText="1"/>
    </xf>
    <xf numFmtId="0" fontId="16" fillId="0" borderId="3" xfId="3" applyFont="1" applyBorder="1" applyAlignment="1">
      <alignment horizontal="left" vertical="center" wrapText="1"/>
    </xf>
    <xf numFmtId="0" fontId="24" fillId="0" borderId="0" xfId="4" applyFont="1" applyAlignment="1">
      <alignment horizontal="center"/>
    </xf>
    <xf numFmtId="0" fontId="3" fillId="0" borderId="3" xfId="8" applyFont="1" applyBorder="1" applyAlignment="1">
      <alignment horizontal="left" vertical="center" wrapText="1"/>
    </xf>
    <xf numFmtId="0" fontId="10" fillId="0" borderId="2" xfId="3" applyFont="1" applyBorder="1" applyAlignment="1">
      <alignment horizontal="center" vertical="center"/>
    </xf>
  </cellXfs>
  <cellStyles count="10">
    <cellStyle name="Hyperlink 2" xfId="9"/>
    <cellStyle name="Normal" xfId="0" builtinId="0"/>
    <cellStyle name="Normal 2" xfId="1"/>
    <cellStyle name="Normal 2 2" xfId="4"/>
    <cellStyle name="Normal 3" xfId="2"/>
    <cellStyle name="Normal 4" xfId="3"/>
    <cellStyle name="Normal 5" xfId="8"/>
    <cellStyle name="Normal_Figure 2.3" xfId="5"/>
    <cellStyle name="Normal_Figure 2.3_1" xfId="7"/>
    <cellStyle name="Percent 2" xfId="6"/>
  </cellStyles>
  <dxfs count="0"/>
  <tableStyles count="0" defaultTableStyle="TableStyleMedium2" defaultPivotStyle="PivotStyleLight16"/>
  <colors>
    <mruColors>
      <color rgb="FFB2D673"/>
      <color rgb="FFB4C98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3.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4.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984187802812599"/>
          <c:y val="4.8396036859973672E-2"/>
          <c:w val="0.64259333333333335"/>
          <c:h val="0.74753828032979974"/>
        </c:manualLayout>
      </c:layout>
      <c:barChart>
        <c:barDir val="col"/>
        <c:grouping val="stacked"/>
        <c:varyColors val="0"/>
        <c:ser>
          <c:idx val="0"/>
          <c:order val="0"/>
          <c:tx>
            <c:strRef>
              <c:f>'Figure 5.1'!$A$10</c:f>
              <c:strCache>
                <c:ptCount val="1"/>
                <c:pt idx="0">
                  <c:v>Tariff input assistance</c:v>
                </c:pt>
              </c:strCache>
            </c:strRef>
          </c:tx>
          <c:spPr>
            <a:solidFill>
              <a:srgbClr val="78A22F"/>
            </a:solidFill>
            <a:ln>
              <a:solidFill>
                <a:srgbClr val="78A22F"/>
              </a:solidFill>
            </a:ln>
          </c:spPr>
          <c:invertIfNegative val="0"/>
          <c:cat>
            <c:strRef>
              <c:f>'Figure 5.1'!$B$4:$G$4</c:f>
              <c:strCache>
                <c:ptCount val="6"/>
                <c:pt idx="0">
                  <c:v>2008-09</c:v>
                </c:pt>
                <c:pt idx="1">
                  <c:v>2009-10</c:v>
                </c:pt>
                <c:pt idx="2">
                  <c:v>2010-11</c:v>
                </c:pt>
                <c:pt idx="3">
                  <c:v>2011-12</c:v>
                </c:pt>
                <c:pt idx="4">
                  <c:v>2012-13</c:v>
                </c:pt>
                <c:pt idx="5">
                  <c:v>2013-14</c:v>
                </c:pt>
              </c:strCache>
            </c:strRef>
          </c:cat>
          <c:val>
            <c:numRef>
              <c:f>'Figure 5.1'!$B$10:$G$10</c:f>
              <c:numCache>
                <c:formatCode>0.0</c:formatCode>
                <c:ptCount val="6"/>
                <c:pt idx="0">
                  <c:v>-6.7169612670505696</c:v>
                </c:pt>
                <c:pt idx="1">
                  <c:v>-6.665464396227045</c:v>
                </c:pt>
                <c:pt idx="2">
                  <c:v>-6.6570372478775317</c:v>
                </c:pt>
                <c:pt idx="3">
                  <c:v>-7.0767941941572996</c:v>
                </c:pt>
                <c:pt idx="4">
                  <c:v>-7.165701328236981</c:v>
                </c:pt>
                <c:pt idx="5">
                  <c:v>-7.3215125277282844</c:v>
                </c:pt>
              </c:numCache>
            </c:numRef>
          </c:val>
        </c:ser>
        <c:ser>
          <c:idx val="1"/>
          <c:order val="1"/>
          <c:tx>
            <c:strRef>
              <c:f>'Figure 5.1'!$A$5</c:f>
              <c:strCache>
                <c:ptCount val="1"/>
                <c:pt idx="0">
                  <c:v>Tariff output assistance</c:v>
                </c:pt>
              </c:strCache>
            </c:strRef>
          </c:tx>
          <c:spPr>
            <a:solidFill>
              <a:srgbClr val="265A9A"/>
            </a:solidFill>
            <a:ln>
              <a:solidFill>
                <a:srgbClr val="265A9A"/>
              </a:solidFill>
            </a:ln>
          </c:spPr>
          <c:invertIfNegative val="0"/>
          <c:cat>
            <c:strRef>
              <c:f>'Figure 5.1'!$B$4:$G$4</c:f>
              <c:strCache>
                <c:ptCount val="6"/>
                <c:pt idx="0">
                  <c:v>2008-09</c:v>
                </c:pt>
                <c:pt idx="1">
                  <c:v>2009-10</c:v>
                </c:pt>
                <c:pt idx="2">
                  <c:v>2010-11</c:v>
                </c:pt>
                <c:pt idx="3">
                  <c:v>2011-12</c:v>
                </c:pt>
                <c:pt idx="4">
                  <c:v>2012-13</c:v>
                </c:pt>
                <c:pt idx="5">
                  <c:v>2013-14</c:v>
                </c:pt>
              </c:strCache>
            </c:strRef>
          </c:cat>
          <c:val>
            <c:numRef>
              <c:f>'Figure 5.1'!$B$5:$G$5</c:f>
              <c:numCache>
                <c:formatCode>0.0</c:formatCode>
                <c:ptCount val="6"/>
                <c:pt idx="0">
                  <c:v>8.936298164189223</c:v>
                </c:pt>
                <c:pt idx="1">
                  <c:v>8.3960114721633197</c:v>
                </c:pt>
                <c:pt idx="2">
                  <c:v>8.0355418931917768</c:v>
                </c:pt>
                <c:pt idx="3">
                  <c:v>8.1527582213883996</c:v>
                </c:pt>
                <c:pt idx="4">
                  <c:v>7.8718339733095037</c:v>
                </c:pt>
                <c:pt idx="5">
                  <c:v>7.9199750450838344</c:v>
                </c:pt>
              </c:numCache>
            </c:numRef>
          </c:val>
        </c:ser>
        <c:ser>
          <c:idx val="2"/>
          <c:order val="2"/>
          <c:tx>
            <c:strRef>
              <c:f>'Figure 5.1'!$A$6</c:f>
              <c:strCache>
                <c:ptCount val="1"/>
                <c:pt idx="0">
                  <c:v>Budgetary outlays</c:v>
                </c:pt>
              </c:strCache>
            </c:strRef>
          </c:tx>
          <c:spPr>
            <a:solidFill>
              <a:srgbClr val="B2D673"/>
            </a:solidFill>
            <a:ln>
              <a:solidFill>
                <a:srgbClr val="B2D673"/>
              </a:solidFill>
            </a:ln>
          </c:spPr>
          <c:invertIfNegative val="0"/>
          <c:cat>
            <c:strRef>
              <c:f>'Figure 5.1'!$B$4:$G$4</c:f>
              <c:strCache>
                <c:ptCount val="6"/>
                <c:pt idx="0">
                  <c:v>2008-09</c:v>
                </c:pt>
                <c:pt idx="1">
                  <c:v>2009-10</c:v>
                </c:pt>
                <c:pt idx="2">
                  <c:v>2010-11</c:v>
                </c:pt>
                <c:pt idx="3">
                  <c:v>2011-12</c:v>
                </c:pt>
                <c:pt idx="4">
                  <c:v>2012-13</c:v>
                </c:pt>
                <c:pt idx="5">
                  <c:v>2013-14</c:v>
                </c:pt>
              </c:strCache>
            </c:strRef>
          </c:cat>
          <c:val>
            <c:numRef>
              <c:f>'Figure 5.1'!$B$6:$G$6</c:f>
              <c:numCache>
                <c:formatCode>0.0</c:formatCode>
                <c:ptCount val="6"/>
                <c:pt idx="0">
                  <c:v>3.7453361744044722</c:v>
                </c:pt>
                <c:pt idx="1">
                  <c:v>3.8873720728817394</c:v>
                </c:pt>
                <c:pt idx="2">
                  <c:v>3.6565972936525459</c:v>
                </c:pt>
                <c:pt idx="3">
                  <c:v>5.2858245470999989</c:v>
                </c:pt>
                <c:pt idx="4">
                  <c:v>3.3586626895699996</c:v>
                </c:pt>
                <c:pt idx="5">
                  <c:v>4.1326108896599996</c:v>
                </c:pt>
              </c:numCache>
            </c:numRef>
          </c:val>
        </c:ser>
        <c:ser>
          <c:idx val="3"/>
          <c:order val="3"/>
          <c:tx>
            <c:strRef>
              <c:f>'Figure 5.1'!$A$7</c:f>
              <c:strCache>
                <c:ptCount val="1"/>
                <c:pt idx="0">
                  <c:v>Tax concessions</c:v>
                </c:pt>
              </c:strCache>
            </c:strRef>
          </c:tx>
          <c:spPr>
            <a:solidFill>
              <a:srgbClr val="F2F2F2"/>
            </a:solidFill>
            <a:ln>
              <a:solidFill>
                <a:srgbClr val="BFBFBF"/>
              </a:solidFill>
            </a:ln>
          </c:spPr>
          <c:invertIfNegative val="0"/>
          <c:cat>
            <c:strRef>
              <c:f>'Figure 5.1'!$B$4:$G$4</c:f>
              <c:strCache>
                <c:ptCount val="6"/>
                <c:pt idx="0">
                  <c:v>2008-09</c:v>
                </c:pt>
                <c:pt idx="1">
                  <c:v>2009-10</c:v>
                </c:pt>
                <c:pt idx="2">
                  <c:v>2010-11</c:v>
                </c:pt>
                <c:pt idx="3">
                  <c:v>2011-12</c:v>
                </c:pt>
                <c:pt idx="4">
                  <c:v>2012-13</c:v>
                </c:pt>
                <c:pt idx="5">
                  <c:v>2013-14</c:v>
                </c:pt>
              </c:strCache>
            </c:strRef>
          </c:cat>
          <c:val>
            <c:numRef>
              <c:f>'Figure 5.1'!$B$7:$G$7</c:f>
              <c:numCache>
                <c:formatCode>0.0</c:formatCode>
                <c:ptCount val="6"/>
                <c:pt idx="0">
                  <c:v>4.6070524150998979</c:v>
                </c:pt>
                <c:pt idx="1">
                  <c:v>5.9209694848163075</c:v>
                </c:pt>
                <c:pt idx="2">
                  <c:v>6.4008573459999996</c:v>
                </c:pt>
                <c:pt idx="3">
                  <c:v>4.8901975139999987</c:v>
                </c:pt>
                <c:pt idx="4">
                  <c:v>4.4108018078899995</c:v>
                </c:pt>
                <c:pt idx="5">
                  <c:v>4.9557999999999991</c:v>
                </c:pt>
              </c:numCache>
            </c:numRef>
          </c:val>
        </c:ser>
        <c:ser>
          <c:idx val="4"/>
          <c:order val="4"/>
          <c:tx>
            <c:strRef>
              <c:f>'Figure 5.1'!$A$8</c:f>
              <c:strCache>
                <c:ptCount val="1"/>
                <c:pt idx="0">
                  <c:v>Agricultural pricing assistance</c:v>
                </c:pt>
              </c:strCache>
            </c:strRef>
          </c:tx>
          <c:spPr>
            <a:solidFill>
              <a:sysClr val="windowText" lastClr="000000"/>
            </a:solidFill>
            <a:ln>
              <a:solidFill>
                <a:sysClr val="windowText" lastClr="000000"/>
              </a:solidFill>
            </a:ln>
          </c:spPr>
          <c:invertIfNegative val="0"/>
          <c:cat>
            <c:strRef>
              <c:f>'Figure 5.1'!$B$4:$G$4</c:f>
              <c:strCache>
                <c:ptCount val="6"/>
                <c:pt idx="0">
                  <c:v>2008-09</c:v>
                </c:pt>
                <c:pt idx="1">
                  <c:v>2009-10</c:v>
                </c:pt>
                <c:pt idx="2">
                  <c:v>2010-11</c:v>
                </c:pt>
                <c:pt idx="3">
                  <c:v>2011-12</c:v>
                </c:pt>
                <c:pt idx="4">
                  <c:v>2012-13</c:v>
                </c:pt>
                <c:pt idx="5">
                  <c:v>2013-14</c:v>
                </c:pt>
              </c:strCache>
            </c:strRef>
          </c:cat>
          <c:val>
            <c:numRef>
              <c:f>'Figure 5.1'!$B$8:$G$8</c:f>
              <c:numCache>
                <c:formatCode>0.0</c:formatCode>
                <c:ptCount val="6"/>
                <c:pt idx="0">
                  <c:v>2.0389199999999998E-4</c:v>
                </c:pt>
                <c:pt idx="1">
                  <c:v>0</c:v>
                </c:pt>
                <c:pt idx="2">
                  <c:v>0</c:v>
                </c:pt>
                <c:pt idx="3">
                  <c:v>0</c:v>
                </c:pt>
                <c:pt idx="4">
                  <c:v>0</c:v>
                </c:pt>
                <c:pt idx="5">
                  <c:v>0</c:v>
                </c:pt>
              </c:numCache>
            </c:numRef>
          </c:val>
        </c:ser>
        <c:dLbls>
          <c:showLegendKey val="0"/>
          <c:showVal val="0"/>
          <c:showCatName val="0"/>
          <c:showSerName val="0"/>
          <c:showPercent val="0"/>
          <c:showBubbleSize val="0"/>
        </c:dLbls>
        <c:gapWidth val="49"/>
        <c:overlap val="100"/>
        <c:axId val="126049280"/>
        <c:axId val="126071552"/>
      </c:barChart>
      <c:catAx>
        <c:axId val="126049280"/>
        <c:scaling>
          <c:orientation val="minMax"/>
        </c:scaling>
        <c:delete val="0"/>
        <c:axPos val="b"/>
        <c:majorTickMark val="out"/>
        <c:minorTickMark val="none"/>
        <c:tickLblPos val="low"/>
        <c:spPr>
          <a:ln w="9525">
            <a:solidFill>
              <a:srgbClr val="BFBFBF"/>
            </a:solidFill>
          </a:ln>
        </c:spPr>
        <c:txPr>
          <a:bodyPr rot="-2700000"/>
          <a:lstStyle/>
          <a:p>
            <a:pPr>
              <a:defRPr sz="900"/>
            </a:pPr>
            <a:endParaRPr lang="en-US"/>
          </a:p>
        </c:txPr>
        <c:crossAx val="126071552"/>
        <c:crosses val="autoZero"/>
        <c:auto val="1"/>
        <c:lblAlgn val="ctr"/>
        <c:lblOffset val="100"/>
        <c:noMultiLvlLbl val="0"/>
      </c:catAx>
      <c:valAx>
        <c:axId val="126071552"/>
        <c:scaling>
          <c:orientation val="minMax"/>
          <c:max val="22"/>
          <c:min val="-10"/>
        </c:scaling>
        <c:delete val="0"/>
        <c:axPos val="l"/>
        <c:majorGridlines>
          <c:spPr>
            <a:ln>
              <a:solidFill>
                <a:srgbClr val="F2F2F2"/>
              </a:solidFill>
            </a:ln>
          </c:spPr>
        </c:majorGridlines>
        <c:title>
          <c:tx>
            <c:rich>
              <a:bodyPr rot="-5400000" vert="horz"/>
              <a:lstStyle/>
              <a:p>
                <a:pPr>
                  <a:defRPr sz="900"/>
                </a:pPr>
                <a:r>
                  <a:rPr lang="en-AU" sz="900"/>
                  <a:t>$ billion</a:t>
                </a:r>
              </a:p>
            </c:rich>
          </c:tx>
          <c:overlay val="0"/>
        </c:title>
        <c:numFmt formatCode="0" sourceLinked="0"/>
        <c:majorTickMark val="out"/>
        <c:minorTickMark val="none"/>
        <c:tickLblPos val="nextTo"/>
        <c:spPr>
          <a:ln w="9525">
            <a:solidFill>
              <a:srgbClr val="BFBFBF"/>
            </a:solidFill>
          </a:ln>
        </c:spPr>
        <c:txPr>
          <a:bodyPr/>
          <a:lstStyle/>
          <a:p>
            <a:pPr>
              <a:defRPr sz="900"/>
            </a:pPr>
            <a:endParaRPr lang="en-US"/>
          </a:p>
        </c:txPr>
        <c:crossAx val="126049280"/>
        <c:crosses val="autoZero"/>
        <c:crossBetween val="between"/>
        <c:majorUnit val="4"/>
      </c:valAx>
      <c:spPr>
        <a:noFill/>
        <a:ln>
          <a:noFill/>
        </a:ln>
      </c:spPr>
    </c:plotArea>
    <c:legend>
      <c:legendPos val="r"/>
      <c:layout>
        <c:manualLayout>
          <c:xMode val="edge"/>
          <c:yMode val="edge"/>
          <c:x val="0.75242232746500837"/>
          <c:y val="0.28250821225728412"/>
          <c:w val="0.23347299154554157"/>
          <c:h val="0.64573784722222216"/>
        </c:manualLayout>
      </c:layout>
      <c:overlay val="0"/>
      <c:spPr>
        <a:ln>
          <a:noFill/>
        </a:ln>
      </c:spPr>
      <c:txPr>
        <a:bodyPr/>
        <a:lstStyle/>
        <a:p>
          <a:pPr>
            <a:defRPr sz="900"/>
          </a:pPr>
          <a:endParaRPr lang="en-US"/>
        </a:p>
      </c:txPr>
    </c:legend>
    <c:plotVisOnly val="1"/>
    <c:dispBlanksAs val="gap"/>
    <c:showDLblsOverMax val="0"/>
  </c:chart>
  <c:spPr>
    <a:ln>
      <a:solidFill>
        <a:sysClr val="window" lastClr="FFFFFF"/>
      </a:solidFill>
    </a:ln>
  </c:spPr>
  <c:txPr>
    <a:bodyPr/>
    <a:lstStyle/>
    <a:p>
      <a:pPr>
        <a:defRPr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040370370370375E-2"/>
          <c:y val="0.17193124999999998"/>
          <c:w val="0.84996851851851851"/>
          <c:h val="0.63823993055555561"/>
        </c:manualLayout>
      </c:layout>
      <c:lineChart>
        <c:grouping val="standard"/>
        <c:varyColors val="0"/>
        <c:ser>
          <c:idx val="0"/>
          <c:order val="0"/>
          <c:spPr>
            <a:ln>
              <a:solidFill>
                <a:srgbClr val="78A22F"/>
              </a:solidFill>
              <a:prstDash val="solid"/>
            </a:ln>
          </c:spPr>
          <c:marker>
            <c:symbol val="none"/>
          </c:marker>
          <c:dPt>
            <c:idx val="3"/>
            <c:bubble3D val="0"/>
          </c:dPt>
          <c:cat>
            <c:strRef>
              <c:f>'Figure 5.8'!$A$5:$A$49</c:f>
              <c:strCache>
                <c:ptCount val="45"/>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2015-16</c:v>
                </c:pt>
              </c:strCache>
            </c:strRef>
          </c:cat>
          <c:val>
            <c:numRef>
              <c:f>'Figure 5.8'!$B$5:$B$49</c:f>
              <c:numCache>
                <c:formatCode>0.0</c:formatCode>
                <c:ptCount val="45"/>
                <c:pt idx="0">
                  <c:v>34.9</c:v>
                </c:pt>
                <c:pt idx="1">
                  <c:v>34.200000000000003</c:v>
                </c:pt>
                <c:pt idx="2">
                  <c:v>33.700000000000003</c:v>
                </c:pt>
                <c:pt idx="3">
                  <c:v>26.6</c:v>
                </c:pt>
                <c:pt idx="4">
                  <c:v>26.2</c:v>
                </c:pt>
              </c:numCache>
            </c:numRef>
          </c:val>
          <c:smooth val="0"/>
        </c:ser>
        <c:ser>
          <c:idx val="1"/>
          <c:order val="1"/>
          <c:spPr>
            <a:ln>
              <a:solidFill>
                <a:srgbClr val="78A22F"/>
              </a:solidFill>
              <a:prstDash val="solid"/>
            </a:ln>
          </c:spPr>
          <c:marker>
            <c:symbol val="none"/>
          </c:marker>
          <c:cat>
            <c:strRef>
              <c:f>'Figure 5.8'!$A$5:$A$49</c:f>
              <c:strCache>
                <c:ptCount val="45"/>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2015-16</c:v>
                </c:pt>
              </c:strCache>
            </c:strRef>
          </c:cat>
          <c:val>
            <c:numRef>
              <c:f>'Figure 5.8'!$C$5:$C$49</c:f>
              <c:numCache>
                <c:formatCode>0.0</c:formatCode>
                <c:ptCount val="45"/>
                <c:pt idx="3">
                  <c:v>27.2</c:v>
                </c:pt>
                <c:pt idx="4">
                  <c:v>26.4</c:v>
                </c:pt>
                <c:pt idx="5">
                  <c:v>27.8</c:v>
                </c:pt>
                <c:pt idx="6">
                  <c:v>26.3</c:v>
                </c:pt>
                <c:pt idx="7">
                  <c:v>24.8</c:v>
                </c:pt>
              </c:numCache>
            </c:numRef>
          </c:val>
          <c:smooth val="0"/>
        </c:ser>
        <c:ser>
          <c:idx val="2"/>
          <c:order val="2"/>
          <c:spPr>
            <a:ln>
              <a:solidFill>
                <a:srgbClr val="78A22F"/>
              </a:solidFill>
              <a:prstDash val="solid"/>
            </a:ln>
          </c:spPr>
          <c:marker>
            <c:symbol val="none"/>
          </c:marker>
          <c:cat>
            <c:strRef>
              <c:f>'Figure 5.8'!$A$5:$A$49</c:f>
              <c:strCache>
                <c:ptCount val="45"/>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2015-16</c:v>
                </c:pt>
              </c:strCache>
            </c:strRef>
          </c:cat>
          <c:val>
            <c:numRef>
              <c:f>'Figure 5.8'!$D$5:$D$49</c:f>
              <c:numCache>
                <c:formatCode>0.0</c:formatCode>
                <c:ptCount val="45"/>
                <c:pt idx="6">
                  <c:v>24.7</c:v>
                </c:pt>
                <c:pt idx="7">
                  <c:v>22.5</c:v>
                </c:pt>
                <c:pt idx="8">
                  <c:v>23.5</c:v>
                </c:pt>
                <c:pt idx="9">
                  <c:v>23.3</c:v>
                </c:pt>
                <c:pt idx="10">
                  <c:v>23.4</c:v>
                </c:pt>
                <c:pt idx="11">
                  <c:v>24.8</c:v>
                </c:pt>
                <c:pt idx="12">
                  <c:v>24.3</c:v>
                </c:pt>
                <c:pt idx="13">
                  <c:v>24</c:v>
                </c:pt>
              </c:numCache>
            </c:numRef>
          </c:val>
          <c:smooth val="0"/>
        </c:ser>
        <c:ser>
          <c:idx val="3"/>
          <c:order val="3"/>
          <c:spPr>
            <a:ln>
              <a:solidFill>
                <a:srgbClr val="78A22F"/>
              </a:solidFill>
              <a:prstDash val="solid"/>
            </a:ln>
          </c:spPr>
          <c:marker>
            <c:symbol val="none"/>
          </c:marker>
          <c:cat>
            <c:strRef>
              <c:f>'Figure 5.8'!$A$5:$A$49</c:f>
              <c:strCache>
                <c:ptCount val="45"/>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2015-16</c:v>
                </c:pt>
              </c:strCache>
            </c:strRef>
          </c:cat>
          <c:val>
            <c:numRef>
              <c:f>'Figure 5.8'!$E$5:$E$49</c:f>
              <c:numCache>
                <c:formatCode>0.0</c:formatCode>
                <c:ptCount val="45"/>
                <c:pt idx="12">
                  <c:v>22.4</c:v>
                </c:pt>
                <c:pt idx="13">
                  <c:v>22.7</c:v>
                </c:pt>
                <c:pt idx="14">
                  <c:v>23.4</c:v>
                </c:pt>
                <c:pt idx="15">
                  <c:v>21</c:v>
                </c:pt>
                <c:pt idx="16">
                  <c:v>20.100000000000001</c:v>
                </c:pt>
                <c:pt idx="17">
                  <c:v>20</c:v>
                </c:pt>
                <c:pt idx="18">
                  <c:v>17.899999999999999</c:v>
                </c:pt>
                <c:pt idx="19">
                  <c:v>16.7</c:v>
                </c:pt>
                <c:pt idx="20">
                  <c:v>15.6</c:v>
                </c:pt>
              </c:numCache>
            </c:numRef>
          </c:val>
          <c:smooth val="0"/>
        </c:ser>
        <c:ser>
          <c:idx val="4"/>
          <c:order val="4"/>
          <c:spPr>
            <a:ln>
              <a:solidFill>
                <a:srgbClr val="78A22F"/>
              </a:solidFill>
              <a:prstDash val="solid"/>
            </a:ln>
          </c:spPr>
          <c:marker>
            <c:symbol val="none"/>
          </c:marker>
          <c:cat>
            <c:strRef>
              <c:f>'Figure 5.8'!$A$5:$A$49</c:f>
              <c:strCache>
                <c:ptCount val="45"/>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2015-16</c:v>
                </c:pt>
              </c:strCache>
            </c:strRef>
          </c:cat>
          <c:val>
            <c:numRef>
              <c:f>'Figure 5.8'!$F$5:$F$49</c:f>
              <c:numCache>
                <c:formatCode>0.0</c:formatCode>
                <c:ptCount val="45"/>
                <c:pt idx="19">
                  <c:v>16.3</c:v>
                </c:pt>
                <c:pt idx="20">
                  <c:v>15.5</c:v>
                </c:pt>
                <c:pt idx="21">
                  <c:v>13.8</c:v>
                </c:pt>
                <c:pt idx="22">
                  <c:v>12.6</c:v>
                </c:pt>
                <c:pt idx="23">
                  <c:v>10.8</c:v>
                </c:pt>
                <c:pt idx="24">
                  <c:v>9.4</c:v>
                </c:pt>
                <c:pt idx="25">
                  <c:v>8.1</c:v>
                </c:pt>
                <c:pt idx="26">
                  <c:v>6.3</c:v>
                </c:pt>
              </c:numCache>
            </c:numRef>
          </c:val>
          <c:smooth val="0"/>
        </c:ser>
        <c:ser>
          <c:idx val="5"/>
          <c:order val="5"/>
          <c:spPr>
            <a:ln>
              <a:solidFill>
                <a:srgbClr val="78A22F"/>
              </a:solidFill>
              <a:prstDash val="solid"/>
            </a:ln>
          </c:spPr>
          <c:marker>
            <c:symbol val="none"/>
          </c:marker>
          <c:cat>
            <c:strRef>
              <c:f>'Figure 5.8'!$A$5:$A$49</c:f>
              <c:strCache>
                <c:ptCount val="45"/>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2015-16</c:v>
                </c:pt>
              </c:strCache>
            </c:strRef>
          </c:cat>
          <c:val>
            <c:numRef>
              <c:f>'Figure 5.8'!$G$5:$G$49</c:f>
              <c:numCache>
                <c:formatCode>0.0</c:formatCode>
                <c:ptCount val="45"/>
                <c:pt idx="26">
                  <c:v>5.7495079278689856</c:v>
                </c:pt>
                <c:pt idx="27">
                  <c:v>5.2790567837969631</c:v>
                </c:pt>
                <c:pt idx="28">
                  <c:v>5.1668791994655985</c:v>
                </c:pt>
                <c:pt idx="29">
                  <c:v>4.8376195123259498</c:v>
                </c:pt>
                <c:pt idx="30">
                  <c:v>4.6808156776220935</c:v>
                </c:pt>
                <c:pt idx="31">
                  <c:v>4.7536300854700722</c:v>
                </c:pt>
                <c:pt idx="32">
                  <c:v>4.5927726211160769</c:v>
                </c:pt>
              </c:numCache>
            </c:numRef>
          </c:val>
          <c:smooth val="0"/>
        </c:ser>
        <c:ser>
          <c:idx val="6"/>
          <c:order val="6"/>
          <c:spPr>
            <a:ln>
              <a:solidFill>
                <a:srgbClr val="78A22F"/>
              </a:solidFill>
              <a:prstDash val="solid"/>
            </a:ln>
          </c:spPr>
          <c:marker>
            <c:symbol val="none"/>
          </c:marker>
          <c:cat>
            <c:strRef>
              <c:f>'Figure 5.8'!$A$5:$A$49</c:f>
              <c:strCache>
                <c:ptCount val="45"/>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2015-16</c:v>
                </c:pt>
              </c:strCache>
            </c:strRef>
          </c:cat>
          <c:val>
            <c:numRef>
              <c:f>'Figure 5.8'!$H$5:$H$49</c:f>
              <c:numCache>
                <c:formatCode>0.0</c:formatCode>
                <c:ptCount val="45"/>
                <c:pt idx="31">
                  <c:v>5.0747639904096991</c:v>
                </c:pt>
                <c:pt idx="32">
                  <c:v>4.8253061854468982</c:v>
                </c:pt>
                <c:pt idx="33">
                  <c:v>4.8021223042295631</c:v>
                </c:pt>
                <c:pt idx="34">
                  <c:v>4.5590507992756963</c:v>
                </c:pt>
              </c:numCache>
            </c:numRef>
          </c:val>
          <c:smooth val="0"/>
        </c:ser>
        <c:ser>
          <c:idx val="7"/>
          <c:order val="7"/>
          <c:spPr>
            <a:ln>
              <a:solidFill>
                <a:srgbClr val="78A22F"/>
              </a:solidFill>
              <a:prstDash val="solid"/>
            </a:ln>
          </c:spPr>
          <c:marker>
            <c:symbol val="none"/>
          </c:marker>
          <c:cat>
            <c:strRef>
              <c:f>'Figure 5.8'!$A$5:$A$49</c:f>
              <c:strCache>
                <c:ptCount val="45"/>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2015-16</c:v>
                </c:pt>
              </c:strCache>
            </c:strRef>
          </c:cat>
          <c:val>
            <c:numRef>
              <c:f>'Figure 5.8'!$I$5:$I$49</c:f>
              <c:numCache>
                <c:formatCode>0.0</c:formatCode>
                <c:ptCount val="45"/>
                <c:pt idx="33">
                  <c:v>5.0569900510488663</c:v>
                </c:pt>
                <c:pt idx="34">
                  <c:v>4.7220586436021668</c:v>
                </c:pt>
                <c:pt idx="35">
                  <c:v>4.6040695897847161</c:v>
                </c:pt>
                <c:pt idx="36">
                  <c:v>4.6035097850310116</c:v>
                </c:pt>
                <c:pt idx="37">
                  <c:v>4.5495868112631319</c:v>
                </c:pt>
                <c:pt idx="38">
                  <c:v>4.5784267278723991</c:v>
                </c:pt>
              </c:numCache>
            </c:numRef>
          </c:val>
          <c:smooth val="0"/>
        </c:ser>
        <c:ser>
          <c:idx val="8"/>
          <c:order val="8"/>
          <c:spPr>
            <a:ln>
              <a:solidFill>
                <a:srgbClr val="78A22F"/>
              </a:solidFill>
              <a:prstDash val="solid"/>
            </a:ln>
          </c:spPr>
          <c:marker>
            <c:symbol val="none"/>
          </c:marker>
          <c:cat>
            <c:strRef>
              <c:f>'Figure 5.8'!$A$5:$A$49</c:f>
              <c:strCache>
                <c:ptCount val="45"/>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2015-16</c:v>
                </c:pt>
              </c:strCache>
            </c:strRef>
          </c:cat>
          <c:val>
            <c:numRef>
              <c:f>'Figure 5.8'!$J$5:$J$49</c:f>
              <c:numCache>
                <c:formatCode>0.0</c:formatCode>
                <c:ptCount val="45"/>
                <c:pt idx="36">
                  <c:v>4.5823651008495139</c:v>
                </c:pt>
                <c:pt idx="37">
                  <c:v>4.4931805143735799</c:v>
                </c:pt>
                <c:pt idx="38">
                  <c:v>4.6074261452499865</c:v>
                </c:pt>
                <c:pt idx="39">
                  <c:v>4.6077474190631946</c:v>
                </c:pt>
                <c:pt idx="40">
                  <c:v>4.3532378055033698</c:v>
                </c:pt>
                <c:pt idx="41">
                  <c:v>4.2737837902836997</c:v>
                </c:pt>
                <c:pt idx="42">
                  <c:v>4.1816055433110266</c:v>
                </c:pt>
                <c:pt idx="43">
                  <c:v>4.2910805844077951</c:v>
                </c:pt>
              </c:numCache>
            </c:numRef>
          </c:val>
          <c:smooth val="0"/>
        </c:ser>
        <c:ser>
          <c:idx val="9"/>
          <c:order val="9"/>
          <c:spPr>
            <a:ln>
              <a:solidFill>
                <a:srgbClr val="344893"/>
              </a:solidFill>
            </a:ln>
          </c:spPr>
          <c:marker>
            <c:symbol val="none"/>
          </c:marker>
          <c:cat>
            <c:strRef>
              <c:f>'Figure 5.8'!$A$5:$A$49</c:f>
              <c:strCache>
                <c:ptCount val="45"/>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2015-16</c:v>
                </c:pt>
              </c:strCache>
            </c:strRef>
          </c:cat>
          <c:val>
            <c:numRef>
              <c:f>'Figure 5.8'!$L$5:$L$49</c:f>
              <c:numCache>
                <c:formatCode>0.0</c:formatCode>
                <c:ptCount val="45"/>
                <c:pt idx="0">
                  <c:v>28</c:v>
                </c:pt>
                <c:pt idx="1">
                  <c:v>21</c:v>
                </c:pt>
                <c:pt idx="2">
                  <c:v>14</c:v>
                </c:pt>
                <c:pt idx="3">
                  <c:v>13</c:v>
                </c:pt>
                <c:pt idx="4">
                  <c:v>8</c:v>
                </c:pt>
                <c:pt idx="5">
                  <c:v>9</c:v>
                </c:pt>
                <c:pt idx="6">
                  <c:v>9</c:v>
                </c:pt>
                <c:pt idx="7">
                  <c:v>13</c:v>
                </c:pt>
                <c:pt idx="8">
                  <c:v>10</c:v>
                </c:pt>
                <c:pt idx="9">
                  <c:v>7</c:v>
                </c:pt>
                <c:pt idx="10">
                  <c:v>8</c:v>
                </c:pt>
                <c:pt idx="11">
                  <c:v>9</c:v>
                </c:pt>
                <c:pt idx="12">
                  <c:v>17</c:v>
                </c:pt>
                <c:pt idx="13">
                  <c:v>11</c:v>
                </c:pt>
              </c:numCache>
            </c:numRef>
          </c:val>
          <c:smooth val="0"/>
        </c:ser>
        <c:ser>
          <c:idx val="10"/>
          <c:order val="10"/>
          <c:spPr>
            <a:ln>
              <a:solidFill>
                <a:srgbClr val="344893"/>
              </a:solidFill>
            </a:ln>
          </c:spPr>
          <c:marker>
            <c:symbol val="none"/>
          </c:marker>
          <c:cat>
            <c:strRef>
              <c:f>'Figure 5.8'!$A$5:$A$49</c:f>
              <c:strCache>
                <c:ptCount val="45"/>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2015-16</c:v>
                </c:pt>
              </c:strCache>
            </c:strRef>
          </c:cat>
          <c:val>
            <c:numRef>
              <c:f>'Figure 5.8'!$M$5:$M$49</c:f>
              <c:numCache>
                <c:formatCode>0.0</c:formatCode>
                <c:ptCount val="45"/>
                <c:pt idx="13">
                  <c:v>12</c:v>
                </c:pt>
                <c:pt idx="14">
                  <c:v>10</c:v>
                </c:pt>
                <c:pt idx="15">
                  <c:v>12</c:v>
                </c:pt>
                <c:pt idx="16">
                  <c:v>19</c:v>
                </c:pt>
                <c:pt idx="17">
                  <c:v>11</c:v>
                </c:pt>
                <c:pt idx="18">
                  <c:v>8</c:v>
                </c:pt>
                <c:pt idx="19">
                  <c:v>7</c:v>
                </c:pt>
                <c:pt idx="20">
                  <c:v>14.7</c:v>
                </c:pt>
              </c:numCache>
            </c:numRef>
          </c:val>
          <c:smooth val="0"/>
        </c:ser>
        <c:ser>
          <c:idx val="11"/>
          <c:order val="11"/>
          <c:spPr>
            <a:ln>
              <a:solidFill>
                <a:srgbClr val="344893"/>
              </a:solidFill>
              <a:prstDash val="solid"/>
            </a:ln>
          </c:spPr>
          <c:marker>
            <c:symbol val="none"/>
          </c:marker>
          <c:cat>
            <c:strRef>
              <c:f>'Figure 5.8'!$A$5:$A$49</c:f>
              <c:strCache>
                <c:ptCount val="45"/>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2015-16</c:v>
                </c:pt>
              </c:strCache>
            </c:strRef>
          </c:cat>
          <c:val>
            <c:numRef>
              <c:f>'Figure 5.8'!$N$5:$N$49</c:f>
              <c:numCache>
                <c:formatCode>0.0</c:formatCode>
                <c:ptCount val="45"/>
                <c:pt idx="20">
                  <c:v>17</c:v>
                </c:pt>
                <c:pt idx="21">
                  <c:v>13.8</c:v>
                </c:pt>
                <c:pt idx="22">
                  <c:v>10.7</c:v>
                </c:pt>
                <c:pt idx="23">
                  <c:v>9.9</c:v>
                </c:pt>
                <c:pt idx="24">
                  <c:v>10.1</c:v>
                </c:pt>
                <c:pt idx="25">
                  <c:v>10.1</c:v>
                </c:pt>
                <c:pt idx="26">
                  <c:v>10.1</c:v>
                </c:pt>
                <c:pt idx="27">
                  <c:v>8.6</c:v>
                </c:pt>
                <c:pt idx="28">
                  <c:v>7.2</c:v>
                </c:pt>
                <c:pt idx="29">
                  <c:v>6.2</c:v>
                </c:pt>
              </c:numCache>
            </c:numRef>
          </c:val>
          <c:smooth val="0"/>
        </c:ser>
        <c:ser>
          <c:idx val="12"/>
          <c:order val="12"/>
          <c:spPr>
            <a:ln>
              <a:solidFill>
                <a:srgbClr val="344893"/>
              </a:solidFill>
            </a:ln>
          </c:spPr>
          <c:marker>
            <c:symbol val="none"/>
          </c:marker>
          <c:cat>
            <c:strRef>
              <c:f>'Figure 5.8'!$A$5:$A$49</c:f>
              <c:strCache>
                <c:ptCount val="45"/>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2015-16</c:v>
                </c:pt>
              </c:strCache>
            </c:strRef>
          </c:cat>
          <c:val>
            <c:numRef>
              <c:f>'Figure 5.8'!$O$5:$O$49</c:f>
              <c:numCache>
                <c:formatCode>0.0</c:formatCode>
                <c:ptCount val="45"/>
                <c:pt idx="26">
                  <c:v>6.5473269419060482</c:v>
                </c:pt>
                <c:pt idx="27">
                  <c:v>5.8453002324841803</c:v>
                </c:pt>
                <c:pt idx="28">
                  <c:v>5.1030667297536025</c:v>
                </c:pt>
                <c:pt idx="29">
                  <c:v>4.6933954576240486</c:v>
                </c:pt>
                <c:pt idx="30">
                  <c:v>3.1749531659403925</c:v>
                </c:pt>
                <c:pt idx="31">
                  <c:v>3.556332903508054</c:v>
                </c:pt>
                <c:pt idx="32">
                  <c:v>5.3512584008248769</c:v>
                </c:pt>
              </c:numCache>
            </c:numRef>
          </c:val>
          <c:smooth val="0"/>
        </c:ser>
        <c:ser>
          <c:idx val="13"/>
          <c:order val="13"/>
          <c:spPr>
            <a:ln>
              <a:solidFill>
                <a:srgbClr val="344893"/>
              </a:solidFill>
            </a:ln>
          </c:spPr>
          <c:marker>
            <c:symbol val="none"/>
          </c:marker>
          <c:cat>
            <c:strRef>
              <c:f>'Figure 5.8'!$A$5:$A$49</c:f>
              <c:strCache>
                <c:ptCount val="45"/>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2015-16</c:v>
                </c:pt>
              </c:strCache>
            </c:strRef>
          </c:cat>
          <c:val>
            <c:numRef>
              <c:f>'Figure 5.8'!$P$5:$P$49</c:f>
              <c:numCache>
                <c:formatCode>0.0</c:formatCode>
                <c:ptCount val="45"/>
                <c:pt idx="31">
                  <c:v>3.558117809759727</c:v>
                </c:pt>
                <c:pt idx="32">
                  <c:v>5.7299022387838985</c:v>
                </c:pt>
                <c:pt idx="33">
                  <c:v>4.7615110035598232</c:v>
                </c:pt>
                <c:pt idx="34">
                  <c:v>4.4625165030412521</c:v>
                </c:pt>
              </c:numCache>
            </c:numRef>
          </c:val>
          <c:smooth val="0"/>
        </c:ser>
        <c:ser>
          <c:idx val="14"/>
          <c:order val="14"/>
          <c:spPr>
            <a:ln>
              <a:solidFill>
                <a:srgbClr val="344893"/>
              </a:solidFill>
            </a:ln>
          </c:spPr>
          <c:marker>
            <c:symbol val="none"/>
          </c:marker>
          <c:cat>
            <c:strRef>
              <c:f>'Figure 5.8'!$A$5:$A$49</c:f>
              <c:strCache>
                <c:ptCount val="45"/>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2015-16</c:v>
                </c:pt>
              </c:strCache>
            </c:strRef>
          </c:cat>
          <c:val>
            <c:numRef>
              <c:f>'Figure 5.8'!$Q$5:$Q$49</c:f>
              <c:numCache>
                <c:formatCode>0.0</c:formatCode>
                <c:ptCount val="45"/>
                <c:pt idx="33">
                  <c:v>4.9940042755773097</c:v>
                </c:pt>
                <c:pt idx="34">
                  <c:v>4.6790860148622393</c:v>
                </c:pt>
                <c:pt idx="35">
                  <c:v>5.0376884097228301</c:v>
                </c:pt>
                <c:pt idx="36">
                  <c:v>7.1476182128173384</c:v>
                </c:pt>
                <c:pt idx="37">
                  <c:v>7.644821218358187</c:v>
                </c:pt>
                <c:pt idx="38">
                  <c:v>5.4546418715747942</c:v>
                </c:pt>
              </c:numCache>
            </c:numRef>
          </c:val>
          <c:smooth val="0"/>
        </c:ser>
        <c:ser>
          <c:idx val="15"/>
          <c:order val="15"/>
          <c:spPr>
            <a:ln>
              <a:solidFill>
                <a:srgbClr val="344893"/>
              </a:solidFill>
            </a:ln>
          </c:spPr>
          <c:marker>
            <c:symbol val="none"/>
          </c:marker>
          <c:cat>
            <c:strRef>
              <c:f>'Figure 5.8'!$A$5:$A$49</c:f>
              <c:strCache>
                <c:ptCount val="45"/>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2015-16</c:v>
                </c:pt>
              </c:strCache>
            </c:strRef>
          </c:cat>
          <c:val>
            <c:numRef>
              <c:f>'Figure 5.8'!$R$5:$R$49</c:f>
              <c:numCache>
                <c:formatCode>0.0</c:formatCode>
                <c:ptCount val="45"/>
                <c:pt idx="36">
                  <c:v>5.8724111085990893</c:v>
                </c:pt>
                <c:pt idx="37">
                  <c:v>6.3646407205538669</c:v>
                </c:pt>
                <c:pt idx="38">
                  <c:v>4.7342475645816195</c:v>
                </c:pt>
                <c:pt idx="39">
                  <c:v>4.8241183341005991</c:v>
                </c:pt>
                <c:pt idx="40">
                  <c:v>3.5537950208550289</c:v>
                </c:pt>
                <c:pt idx="41">
                  <c:v>3.4146335711462403</c:v>
                </c:pt>
                <c:pt idx="42">
                  <c:v>2.7253511230140761</c:v>
                </c:pt>
                <c:pt idx="43">
                  <c:v>2.8356532951303834</c:v>
                </c:pt>
              </c:numCache>
            </c:numRef>
          </c:val>
          <c:smooth val="0"/>
        </c:ser>
        <c:dLbls>
          <c:showLegendKey val="0"/>
          <c:showVal val="0"/>
          <c:showCatName val="0"/>
          <c:showSerName val="0"/>
          <c:showPercent val="0"/>
          <c:showBubbleSize val="0"/>
        </c:dLbls>
        <c:marker val="1"/>
        <c:smooth val="0"/>
        <c:axId val="134048384"/>
        <c:axId val="134054272"/>
      </c:lineChart>
      <c:catAx>
        <c:axId val="134048384"/>
        <c:scaling>
          <c:orientation val="minMax"/>
        </c:scaling>
        <c:delete val="0"/>
        <c:axPos val="b"/>
        <c:numFmt formatCode="General" sourceLinked="1"/>
        <c:majorTickMark val="out"/>
        <c:minorTickMark val="none"/>
        <c:tickLblPos val="nextTo"/>
        <c:spPr>
          <a:noFill/>
          <a:ln>
            <a:solidFill>
              <a:srgbClr val="BFBFBF"/>
            </a:solidFill>
          </a:ln>
          <a:effectLst/>
        </c:spPr>
        <c:txPr>
          <a:bodyPr rot="-2700000" vert="horz"/>
          <a:lstStyle/>
          <a:p>
            <a:pPr>
              <a:defRPr sz="9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134054272"/>
        <c:crosses val="autoZero"/>
        <c:auto val="1"/>
        <c:lblAlgn val="ctr"/>
        <c:lblOffset val="100"/>
        <c:tickLblSkip val="4"/>
        <c:tickMarkSkip val="1"/>
        <c:noMultiLvlLbl val="0"/>
      </c:catAx>
      <c:valAx>
        <c:axId val="134054272"/>
        <c:scaling>
          <c:orientation val="minMax"/>
          <c:min val="0"/>
        </c:scaling>
        <c:delete val="0"/>
        <c:axPos val="l"/>
        <c:minorGridlines>
          <c:spPr>
            <a:ln>
              <a:noFill/>
            </a:ln>
          </c:spPr>
        </c:minorGridlines>
        <c:title>
          <c:tx>
            <c:rich>
              <a:bodyPr/>
              <a:lstStyle/>
              <a:p>
                <a:pPr>
                  <a:defRPr sz="900" b="1" i="0" u="none" strike="noStrike" baseline="0">
                    <a:solidFill>
                      <a:srgbClr val="000000"/>
                    </a:solidFill>
                    <a:latin typeface="Arial"/>
                    <a:ea typeface="Arial"/>
                    <a:cs typeface="Arial"/>
                  </a:defRPr>
                </a:pPr>
                <a:r>
                  <a:rPr lang="en-AU" sz="900"/>
                  <a:t>per cent</a:t>
                </a:r>
              </a:p>
            </c:rich>
          </c:tx>
          <c:layout>
            <c:manualLayout>
              <c:xMode val="edge"/>
              <c:yMode val="edge"/>
              <c:x val="8.8818518518518526E-3"/>
              <c:y val="0.3495378472222222"/>
            </c:manualLayout>
          </c:layout>
          <c:overlay val="0"/>
        </c:title>
        <c:numFmt formatCode="0" sourceLinked="0"/>
        <c:majorTickMark val="out"/>
        <c:minorTickMark val="none"/>
        <c:tickLblPos val="nextTo"/>
        <c:spPr>
          <a:noFill/>
          <a:ln>
            <a:solidFill>
              <a:srgbClr val="BFBFBF"/>
            </a:solidFill>
          </a:ln>
          <a:effectLst/>
        </c:spPr>
        <c:txPr>
          <a:bodyPr rot="0" vert="horz"/>
          <a:lstStyle/>
          <a:p>
            <a:pPr>
              <a:defRPr sz="9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134048384"/>
        <c:crosses val="autoZero"/>
        <c:crossBetween val="midCat"/>
        <c:minorUnit val="5"/>
      </c:valAx>
      <c:spPr>
        <a:noFill/>
        <a:ln>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984187802812599"/>
          <c:y val="4.8396036859973672E-2"/>
          <c:w val="0.64259333333333335"/>
          <c:h val="0.74753828032979974"/>
        </c:manualLayout>
      </c:layout>
      <c:barChart>
        <c:barDir val="col"/>
        <c:grouping val="stacked"/>
        <c:varyColors val="0"/>
        <c:ser>
          <c:idx val="0"/>
          <c:order val="0"/>
          <c:tx>
            <c:strRef>
              <c:f>'Figure 5.1'!$A$11</c:f>
              <c:strCache>
                <c:ptCount val="1"/>
                <c:pt idx="0">
                  <c:v>Net combined assistance</c:v>
                </c:pt>
              </c:strCache>
            </c:strRef>
          </c:tx>
          <c:spPr>
            <a:solidFill>
              <a:srgbClr val="78A22F"/>
            </a:solidFill>
            <a:ln>
              <a:solidFill>
                <a:srgbClr val="78A22F"/>
              </a:solidFill>
            </a:ln>
          </c:spPr>
          <c:invertIfNegative val="0"/>
          <c:cat>
            <c:strRef>
              <c:f>'Figure 5.1'!$B$4:$G$4</c:f>
              <c:strCache>
                <c:ptCount val="6"/>
                <c:pt idx="0">
                  <c:v>2008-09</c:v>
                </c:pt>
                <c:pt idx="1">
                  <c:v>2009-10</c:v>
                </c:pt>
                <c:pt idx="2">
                  <c:v>2010-11</c:v>
                </c:pt>
                <c:pt idx="3">
                  <c:v>2011-12</c:v>
                </c:pt>
                <c:pt idx="4">
                  <c:v>2012-13</c:v>
                </c:pt>
                <c:pt idx="5">
                  <c:v>2013-14</c:v>
                </c:pt>
              </c:strCache>
            </c:strRef>
          </c:cat>
          <c:val>
            <c:numRef>
              <c:f>'Figure 5.1'!$B$11:$G$11</c:f>
              <c:numCache>
                <c:formatCode>0.0</c:formatCode>
                <c:ptCount val="6"/>
                <c:pt idx="0">
                  <c:v>10.571929378643024</c:v>
                </c:pt>
                <c:pt idx="1">
                  <c:v>11.538888633634322</c:v>
                </c:pt>
                <c:pt idx="2">
                  <c:v>11.435959284966792</c:v>
                </c:pt>
                <c:pt idx="3">
                  <c:v>11.251986088331098</c:v>
                </c:pt>
                <c:pt idx="4">
                  <c:v>8.4755971425325214</c:v>
                </c:pt>
                <c:pt idx="5">
                  <c:v>9.6868734070155487</c:v>
                </c:pt>
              </c:numCache>
            </c:numRef>
          </c:val>
        </c:ser>
        <c:dLbls>
          <c:showLegendKey val="0"/>
          <c:showVal val="0"/>
          <c:showCatName val="0"/>
          <c:showSerName val="0"/>
          <c:showPercent val="0"/>
          <c:showBubbleSize val="0"/>
        </c:dLbls>
        <c:gapWidth val="49"/>
        <c:overlap val="100"/>
        <c:axId val="126005248"/>
        <c:axId val="126006784"/>
      </c:barChart>
      <c:catAx>
        <c:axId val="126005248"/>
        <c:scaling>
          <c:orientation val="minMax"/>
        </c:scaling>
        <c:delete val="0"/>
        <c:axPos val="b"/>
        <c:majorTickMark val="out"/>
        <c:minorTickMark val="none"/>
        <c:tickLblPos val="low"/>
        <c:spPr>
          <a:ln w="9525">
            <a:solidFill>
              <a:srgbClr val="BFBFBF"/>
            </a:solidFill>
          </a:ln>
        </c:spPr>
        <c:txPr>
          <a:bodyPr rot="-2700000"/>
          <a:lstStyle/>
          <a:p>
            <a:pPr>
              <a:defRPr sz="900"/>
            </a:pPr>
            <a:endParaRPr lang="en-US"/>
          </a:p>
        </c:txPr>
        <c:crossAx val="126006784"/>
        <c:crosses val="autoZero"/>
        <c:auto val="1"/>
        <c:lblAlgn val="ctr"/>
        <c:lblOffset val="100"/>
        <c:noMultiLvlLbl val="0"/>
      </c:catAx>
      <c:valAx>
        <c:axId val="126006784"/>
        <c:scaling>
          <c:orientation val="minMax"/>
          <c:max val="22"/>
          <c:min val="-10"/>
        </c:scaling>
        <c:delete val="0"/>
        <c:axPos val="l"/>
        <c:majorGridlines>
          <c:spPr>
            <a:ln>
              <a:solidFill>
                <a:srgbClr val="F2F2F2"/>
              </a:solidFill>
            </a:ln>
          </c:spPr>
        </c:majorGridlines>
        <c:title>
          <c:tx>
            <c:rich>
              <a:bodyPr rot="-5400000" vert="horz"/>
              <a:lstStyle/>
              <a:p>
                <a:pPr>
                  <a:defRPr sz="900"/>
                </a:pPr>
                <a:r>
                  <a:rPr lang="en-AU" sz="900"/>
                  <a:t>$ billion</a:t>
                </a:r>
              </a:p>
            </c:rich>
          </c:tx>
          <c:overlay val="0"/>
        </c:title>
        <c:numFmt formatCode="0" sourceLinked="0"/>
        <c:majorTickMark val="out"/>
        <c:minorTickMark val="none"/>
        <c:tickLblPos val="nextTo"/>
        <c:spPr>
          <a:ln w="9525">
            <a:solidFill>
              <a:srgbClr val="BFBFBF"/>
            </a:solidFill>
          </a:ln>
        </c:spPr>
        <c:txPr>
          <a:bodyPr/>
          <a:lstStyle/>
          <a:p>
            <a:pPr>
              <a:defRPr sz="900"/>
            </a:pPr>
            <a:endParaRPr lang="en-US"/>
          </a:p>
        </c:txPr>
        <c:crossAx val="126005248"/>
        <c:crosses val="autoZero"/>
        <c:crossBetween val="between"/>
        <c:majorUnit val="4"/>
      </c:valAx>
      <c:spPr>
        <a:noFill/>
        <a:ln w="25400">
          <a:noFill/>
        </a:ln>
      </c:spPr>
    </c:plotArea>
    <c:plotVisOnly val="1"/>
    <c:dispBlanksAs val="gap"/>
    <c:showDLblsOverMax val="0"/>
  </c:chart>
  <c:spPr>
    <a:ln>
      <a:noFill/>
    </a:ln>
  </c:spPr>
  <c:txPr>
    <a:bodyPr/>
    <a:lstStyle/>
    <a:p>
      <a:pPr>
        <a:defRPr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052777777777781E-2"/>
          <c:y val="5.8542994625671793E-2"/>
          <c:w val="0.87413425925925925"/>
          <c:h val="0.81624259046270897"/>
        </c:manualLayout>
      </c:layout>
      <c:barChart>
        <c:barDir val="col"/>
        <c:grouping val="clustered"/>
        <c:varyColors val="0"/>
        <c:ser>
          <c:idx val="0"/>
          <c:order val="0"/>
          <c:tx>
            <c:strRef>
              <c:f>'Figure 5.2'!$A$5</c:f>
              <c:strCache>
                <c:ptCount val="1"/>
                <c:pt idx="0">
                  <c:v>Budgetary assistance</c:v>
                </c:pt>
              </c:strCache>
            </c:strRef>
          </c:tx>
          <c:spPr>
            <a:solidFill>
              <a:srgbClr val="78A22F"/>
            </a:solidFill>
          </c:spPr>
          <c:invertIfNegative val="0"/>
          <c:cat>
            <c:strRef>
              <c:f>'Figure 5.2'!$B$4:$E$4</c:f>
              <c:strCache>
                <c:ptCount val="4"/>
                <c:pt idx="0">
                  <c:v>Primary production</c:v>
                </c:pt>
                <c:pt idx="1">
                  <c:v>Mining</c:v>
                </c:pt>
                <c:pt idx="2">
                  <c:v>Manufacturing</c:v>
                </c:pt>
                <c:pt idx="3">
                  <c:v>Services</c:v>
                </c:pt>
              </c:strCache>
            </c:strRef>
          </c:cat>
          <c:val>
            <c:numRef>
              <c:f>'Figure 5.2'!$B$5:$E$5</c:f>
              <c:numCache>
                <c:formatCode>0.0</c:formatCode>
                <c:ptCount val="4"/>
                <c:pt idx="0">
                  <c:v>1.2959107164781243</c:v>
                </c:pt>
                <c:pt idx="1">
                  <c:v>0.52067147110354484</c:v>
                </c:pt>
                <c:pt idx="2">
                  <c:v>1.7556746378774042</c:v>
                </c:pt>
                <c:pt idx="3">
                  <c:v>4.3051706784269719</c:v>
                </c:pt>
              </c:numCache>
            </c:numRef>
          </c:val>
        </c:ser>
        <c:ser>
          <c:idx val="1"/>
          <c:order val="1"/>
          <c:tx>
            <c:strRef>
              <c:f>'Figure 5.2'!$A$6</c:f>
              <c:strCache>
                <c:ptCount val="1"/>
                <c:pt idx="0">
                  <c:v>Output tariff assistance</c:v>
                </c:pt>
              </c:strCache>
            </c:strRef>
          </c:tx>
          <c:spPr>
            <a:solidFill>
              <a:srgbClr val="265A9A"/>
            </a:solidFill>
          </c:spPr>
          <c:invertIfNegative val="0"/>
          <c:cat>
            <c:strRef>
              <c:f>'Figure 5.2'!$B$4:$E$4</c:f>
              <c:strCache>
                <c:ptCount val="4"/>
                <c:pt idx="0">
                  <c:v>Primary production</c:v>
                </c:pt>
                <c:pt idx="1">
                  <c:v>Mining</c:v>
                </c:pt>
                <c:pt idx="2">
                  <c:v>Manufacturing</c:v>
                </c:pt>
                <c:pt idx="3">
                  <c:v>Services</c:v>
                </c:pt>
              </c:strCache>
            </c:strRef>
          </c:cat>
          <c:val>
            <c:numRef>
              <c:f>'Figure 5.2'!$B$6:$E$6</c:f>
              <c:numCache>
                <c:formatCode>0.0</c:formatCode>
                <c:ptCount val="4"/>
                <c:pt idx="0">
                  <c:v>0.31437740995941788</c:v>
                </c:pt>
                <c:pt idx="1">
                  <c:v>1.0876987627782839E-3</c:v>
                </c:pt>
                <c:pt idx="2">
                  <c:v>7.6045099363616382</c:v>
                </c:pt>
                <c:pt idx="3">
                  <c:v>0</c:v>
                </c:pt>
              </c:numCache>
            </c:numRef>
          </c:val>
        </c:ser>
        <c:ser>
          <c:idx val="2"/>
          <c:order val="2"/>
          <c:tx>
            <c:strRef>
              <c:f>'Figure 5.2'!$A$7</c:f>
              <c:strCache>
                <c:ptCount val="1"/>
                <c:pt idx="0">
                  <c:v>Input tariff penalty</c:v>
                </c:pt>
              </c:strCache>
            </c:strRef>
          </c:tx>
          <c:spPr>
            <a:solidFill>
              <a:srgbClr val="B4C98B"/>
            </a:solidFill>
          </c:spPr>
          <c:invertIfNegative val="0"/>
          <c:cat>
            <c:strRef>
              <c:f>'Figure 5.2'!$B$4:$E$4</c:f>
              <c:strCache>
                <c:ptCount val="4"/>
                <c:pt idx="0">
                  <c:v>Primary production</c:v>
                </c:pt>
                <c:pt idx="1">
                  <c:v>Mining</c:v>
                </c:pt>
                <c:pt idx="2">
                  <c:v>Manufacturing</c:v>
                </c:pt>
                <c:pt idx="3">
                  <c:v>Services</c:v>
                </c:pt>
              </c:strCache>
            </c:strRef>
          </c:cat>
          <c:val>
            <c:numRef>
              <c:f>'Figure 5.2'!$B$7:$E$7</c:f>
              <c:numCache>
                <c:formatCode>0.0</c:formatCode>
                <c:ptCount val="4"/>
                <c:pt idx="0">
                  <c:v>-8.6259737103900114E-2</c:v>
                </c:pt>
                <c:pt idx="1">
                  <c:v>-0.23601187035416107</c:v>
                </c:pt>
                <c:pt idx="2">
                  <c:v>-2.0709002483093588</c:v>
                </c:pt>
                <c:pt idx="3">
                  <c:v>-4.9283406719608625</c:v>
                </c:pt>
              </c:numCache>
            </c:numRef>
          </c:val>
        </c:ser>
        <c:dLbls>
          <c:showLegendKey val="0"/>
          <c:showVal val="0"/>
          <c:showCatName val="0"/>
          <c:showSerName val="0"/>
          <c:showPercent val="0"/>
          <c:showBubbleSize val="0"/>
        </c:dLbls>
        <c:gapWidth val="51"/>
        <c:axId val="126239488"/>
        <c:axId val="126241024"/>
      </c:barChart>
      <c:catAx>
        <c:axId val="126239488"/>
        <c:scaling>
          <c:orientation val="minMax"/>
        </c:scaling>
        <c:delete val="0"/>
        <c:axPos val="b"/>
        <c:majorTickMark val="cross"/>
        <c:minorTickMark val="none"/>
        <c:tickLblPos val="nextTo"/>
        <c:spPr>
          <a:ln w="12700">
            <a:solidFill>
              <a:srgbClr val="BFBFBF"/>
            </a:solidFill>
            <a:prstDash val="solid"/>
          </a:ln>
        </c:spPr>
        <c:txPr>
          <a:bodyPr/>
          <a:lstStyle/>
          <a:p>
            <a:pPr>
              <a:defRPr sz="900"/>
            </a:pPr>
            <a:endParaRPr lang="en-US"/>
          </a:p>
        </c:txPr>
        <c:crossAx val="126241024"/>
        <c:crosses val="autoZero"/>
        <c:auto val="1"/>
        <c:lblAlgn val="ctr"/>
        <c:lblOffset val="100"/>
        <c:noMultiLvlLbl val="0"/>
      </c:catAx>
      <c:valAx>
        <c:axId val="126241024"/>
        <c:scaling>
          <c:orientation val="minMax"/>
          <c:max val="8"/>
          <c:min val="-5"/>
        </c:scaling>
        <c:delete val="0"/>
        <c:axPos val="l"/>
        <c:majorGridlines>
          <c:spPr>
            <a:ln>
              <a:solidFill>
                <a:srgbClr val="F2F2F2"/>
              </a:solidFill>
            </a:ln>
          </c:spPr>
        </c:majorGridlines>
        <c:title>
          <c:tx>
            <c:rich>
              <a:bodyPr rot="-5400000" vert="horz"/>
              <a:lstStyle/>
              <a:p>
                <a:pPr>
                  <a:defRPr sz="900"/>
                </a:pPr>
                <a:r>
                  <a:rPr lang="en-AU" sz="900"/>
                  <a:t>$ billion</a:t>
                </a:r>
              </a:p>
            </c:rich>
          </c:tx>
          <c:overlay val="0"/>
        </c:title>
        <c:numFmt formatCode="0" sourceLinked="0"/>
        <c:majorTickMark val="out"/>
        <c:minorTickMark val="none"/>
        <c:tickLblPos val="nextTo"/>
        <c:spPr>
          <a:ln>
            <a:solidFill>
              <a:srgbClr val="BFBFBF"/>
            </a:solidFill>
          </a:ln>
        </c:spPr>
        <c:txPr>
          <a:bodyPr/>
          <a:lstStyle/>
          <a:p>
            <a:pPr>
              <a:defRPr sz="900"/>
            </a:pPr>
            <a:endParaRPr lang="en-US"/>
          </a:p>
        </c:txPr>
        <c:crossAx val="126239488"/>
        <c:crosses val="autoZero"/>
        <c:crossBetween val="between"/>
        <c:majorUnit val="2"/>
      </c:valAx>
    </c:plotArea>
    <c:legend>
      <c:legendPos val="b"/>
      <c:overlay val="0"/>
      <c:txPr>
        <a:bodyPr/>
        <a:lstStyle/>
        <a:p>
          <a:pPr>
            <a:defRPr sz="900"/>
          </a:pPr>
          <a:endParaRPr lang="en-US"/>
        </a:p>
      </c:txPr>
    </c:legend>
    <c:plotVisOnly val="1"/>
    <c:dispBlanksAs val="gap"/>
    <c:showDLblsOverMax val="0"/>
  </c:chart>
  <c:spPr>
    <a:ln>
      <a:noFill/>
    </a:ln>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'Figure 5.2'!$A$9</c:f>
              <c:strCache>
                <c:ptCount val="1"/>
                <c:pt idx="0">
                  <c:v>Net combined assistance</c:v>
                </c:pt>
              </c:strCache>
            </c:strRef>
          </c:tx>
          <c:spPr>
            <a:solidFill>
              <a:srgbClr val="78A22F"/>
            </a:solidFill>
          </c:spPr>
          <c:invertIfNegative val="0"/>
          <c:cat>
            <c:strRef>
              <c:f>'Figure 5.2'!$B$4:$E$4</c:f>
              <c:strCache>
                <c:ptCount val="4"/>
                <c:pt idx="0">
                  <c:v>Primary production</c:v>
                </c:pt>
                <c:pt idx="1">
                  <c:v>Mining</c:v>
                </c:pt>
                <c:pt idx="2">
                  <c:v>Manufacturing</c:v>
                </c:pt>
                <c:pt idx="3">
                  <c:v>Services</c:v>
                </c:pt>
              </c:strCache>
            </c:strRef>
          </c:cat>
          <c:val>
            <c:numRef>
              <c:f>'Figure 5.2'!$B$9:$E$9</c:f>
              <c:numCache>
                <c:formatCode>0.0</c:formatCode>
                <c:ptCount val="4"/>
                <c:pt idx="0">
                  <c:v>1.5240283893336422</c:v>
                </c:pt>
                <c:pt idx="1">
                  <c:v>0.28574729951216205</c:v>
                </c:pt>
                <c:pt idx="2">
                  <c:v>7.2892843259296836</c:v>
                </c:pt>
                <c:pt idx="3">
                  <c:v>-0.62316999353389058</c:v>
                </c:pt>
              </c:numCache>
            </c:numRef>
          </c:val>
        </c:ser>
        <c:dLbls>
          <c:showLegendKey val="0"/>
          <c:showVal val="0"/>
          <c:showCatName val="0"/>
          <c:showSerName val="0"/>
          <c:showPercent val="0"/>
          <c:showBubbleSize val="0"/>
        </c:dLbls>
        <c:gapWidth val="91"/>
        <c:axId val="126279040"/>
        <c:axId val="126280832"/>
      </c:barChart>
      <c:catAx>
        <c:axId val="126279040"/>
        <c:scaling>
          <c:orientation val="minMax"/>
        </c:scaling>
        <c:delete val="0"/>
        <c:axPos val="b"/>
        <c:majorTickMark val="cross"/>
        <c:minorTickMark val="none"/>
        <c:tickLblPos val="nextTo"/>
        <c:spPr>
          <a:ln w="12700">
            <a:solidFill>
              <a:srgbClr val="BFBFBF"/>
            </a:solidFill>
            <a:prstDash val="solid"/>
          </a:ln>
        </c:spPr>
        <c:txPr>
          <a:bodyPr/>
          <a:lstStyle/>
          <a:p>
            <a:pPr>
              <a:defRPr sz="900"/>
            </a:pPr>
            <a:endParaRPr lang="en-US"/>
          </a:p>
        </c:txPr>
        <c:crossAx val="126280832"/>
        <c:crosses val="autoZero"/>
        <c:auto val="1"/>
        <c:lblAlgn val="ctr"/>
        <c:lblOffset val="100"/>
        <c:noMultiLvlLbl val="0"/>
      </c:catAx>
      <c:valAx>
        <c:axId val="126280832"/>
        <c:scaling>
          <c:orientation val="minMax"/>
          <c:max val="8"/>
          <c:min val="-5"/>
        </c:scaling>
        <c:delete val="0"/>
        <c:axPos val="l"/>
        <c:majorGridlines>
          <c:spPr>
            <a:ln>
              <a:solidFill>
                <a:srgbClr val="F2F2F2"/>
              </a:solidFill>
            </a:ln>
          </c:spPr>
        </c:majorGridlines>
        <c:title>
          <c:tx>
            <c:rich>
              <a:bodyPr rot="-5400000" vert="horz"/>
              <a:lstStyle/>
              <a:p>
                <a:pPr>
                  <a:defRPr sz="900"/>
                </a:pPr>
                <a:r>
                  <a:rPr lang="en-AU" sz="900"/>
                  <a:t>$ billion</a:t>
                </a:r>
              </a:p>
            </c:rich>
          </c:tx>
          <c:overlay val="0"/>
        </c:title>
        <c:numFmt formatCode="0" sourceLinked="0"/>
        <c:majorTickMark val="out"/>
        <c:minorTickMark val="none"/>
        <c:tickLblPos val="nextTo"/>
        <c:spPr>
          <a:ln>
            <a:solidFill>
              <a:srgbClr val="BFBFBF"/>
            </a:solidFill>
          </a:ln>
        </c:spPr>
        <c:txPr>
          <a:bodyPr/>
          <a:lstStyle/>
          <a:p>
            <a:pPr>
              <a:defRPr sz="900"/>
            </a:pPr>
            <a:endParaRPr lang="en-US"/>
          </a:p>
        </c:txPr>
        <c:crossAx val="126279040"/>
        <c:crosses val="autoZero"/>
        <c:crossBetween val="between"/>
        <c:majorUnit val="2"/>
      </c:valAx>
    </c:plotArea>
    <c:plotVisOnly val="1"/>
    <c:dispBlanksAs val="gap"/>
    <c:showDLblsOverMax val="0"/>
  </c:chart>
  <c:spPr>
    <a:ln>
      <a:noFill/>
    </a:ln>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5.3'!$A$5</c:f>
              <c:strCache>
                <c:ptCount val="1"/>
                <c:pt idx="0">
                  <c:v>Net tariff assistance </c:v>
                </c:pt>
              </c:strCache>
            </c:strRef>
          </c:tx>
          <c:spPr>
            <a:solidFill>
              <a:srgbClr val="78A22F"/>
            </a:solidFill>
          </c:spPr>
          <c:invertIfNegative val="0"/>
          <c:cat>
            <c:strRef>
              <c:f>'Figure 5.3'!$B$4:$E$4</c:f>
              <c:strCache>
                <c:ptCount val="4"/>
                <c:pt idx="0">
                  <c:v>Primary production</c:v>
                </c:pt>
                <c:pt idx="1">
                  <c:v>Mining</c:v>
                </c:pt>
                <c:pt idx="2">
                  <c:v>Manufacturing</c:v>
                </c:pt>
                <c:pt idx="3">
                  <c:v>Services</c:v>
                </c:pt>
              </c:strCache>
            </c:strRef>
          </c:cat>
          <c:val>
            <c:numRef>
              <c:f>'Figure 5.3'!$B$5:$E$5</c:f>
              <c:numCache>
                <c:formatCode>0.0</c:formatCode>
                <c:ptCount val="4"/>
                <c:pt idx="0">
                  <c:v>0.22811767285551776</c:v>
                </c:pt>
                <c:pt idx="1">
                  <c:v>-0.23492417159138279</c:v>
                </c:pt>
                <c:pt idx="2">
                  <c:v>5.5336096880522794</c:v>
                </c:pt>
                <c:pt idx="3">
                  <c:v>-4.9283406719608625</c:v>
                </c:pt>
              </c:numCache>
            </c:numRef>
          </c:val>
        </c:ser>
        <c:dLbls>
          <c:showLegendKey val="0"/>
          <c:showVal val="0"/>
          <c:showCatName val="0"/>
          <c:showSerName val="0"/>
          <c:showPercent val="0"/>
          <c:showBubbleSize val="0"/>
        </c:dLbls>
        <c:gapWidth val="81"/>
        <c:axId val="127977344"/>
        <c:axId val="127978880"/>
      </c:barChart>
      <c:catAx>
        <c:axId val="127977344"/>
        <c:scaling>
          <c:orientation val="minMax"/>
        </c:scaling>
        <c:delete val="0"/>
        <c:axPos val="b"/>
        <c:majorTickMark val="cross"/>
        <c:minorTickMark val="none"/>
        <c:tickLblPos val="nextTo"/>
        <c:spPr>
          <a:ln w="12700">
            <a:solidFill>
              <a:srgbClr val="BFBFBF"/>
            </a:solidFill>
            <a:prstDash val="solid"/>
          </a:ln>
        </c:spPr>
        <c:txPr>
          <a:bodyPr/>
          <a:lstStyle/>
          <a:p>
            <a:pPr>
              <a:defRPr sz="900"/>
            </a:pPr>
            <a:endParaRPr lang="en-US"/>
          </a:p>
        </c:txPr>
        <c:crossAx val="127978880"/>
        <c:crosses val="autoZero"/>
        <c:auto val="1"/>
        <c:lblAlgn val="ctr"/>
        <c:lblOffset val="100"/>
        <c:noMultiLvlLbl val="0"/>
      </c:catAx>
      <c:valAx>
        <c:axId val="127978880"/>
        <c:scaling>
          <c:orientation val="minMax"/>
          <c:max val="8"/>
          <c:min val="-5"/>
        </c:scaling>
        <c:delete val="0"/>
        <c:axPos val="l"/>
        <c:majorGridlines>
          <c:spPr>
            <a:ln>
              <a:solidFill>
                <a:srgbClr val="F2F2F2"/>
              </a:solidFill>
            </a:ln>
          </c:spPr>
        </c:majorGridlines>
        <c:title>
          <c:tx>
            <c:rich>
              <a:bodyPr rot="-5400000" vert="horz"/>
              <a:lstStyle/>
              <a:p>
                <a:pPr>
                  <a:defRPr sz="900"/>
                </a:pPr>
                <a:r>
                  <a:rPr lang="en-AU" sz="900"/>
                  <a:t>$ billion</a:t>
                </a:r>
              </a:p>
            </c:rich>
          </c:tx>
          <c:overlay val="0"/>
        </c:title>
        <c:numFmt formatCode="0" sourceLinked="0"/>
        <c:majorTickMark val="out"/>
        <c:minorTickMark val="none"/>
        <c:tickLblPos val="nextTo"/>
        <c:spPr>
          <a:ln>
            <a:solidFill>
              <a:srgbClr val="BFBFBF"/>
            </a:solidFill>
          </a:ln>
        </c:spPr>
        <c:txPr>
          <a:bodyPr/>
          <a:lstStyle/>
          <a:p>
            <a:pPr>
              <a:defRPr sz="900"/>
            </a:pPr>
            <a:endParaRPr lang="en-US"/>
          </a:p>
        </c:txPr>
        <c:crossAx val="127977344"/>
        <c:crosses val="autoZero"/>
        <c:crossBetween val="between"/>
        <c:majorUnit val="2"/>
      </c:valAx>
    </c:plotArea>
    <c:plotVisOnly val="1"/>
    <c:dispBlanksAs val="gap"/>
    <c:showDLblsOverMax val="0"/>
  </c:chart>
  <c:spPr>
    <a:ln>
      <a:noFill/>
    </a:ln>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282629129054303E-2"/>
          <c:y val="0.12103125000000001"/>
          <c:w val="0.86357213941449895"/>
          <c:h val="0.58561388888888899"/>
        </c:manualLayout>
      </c:layout>
      <c:barChart>
        <c:barDir val="col"/>
        <c:grouping val="stacked"/>
        <c:varyColors val="0"/>
        <c:ser>
          <c:idx val="0"/>
          <c:order val="0"/>
          <c:tx>
            <c:v>Outlays</c:v>
          </c:tx>
          <c:spPr>
            <a:solidFill>
              <a:srgbClr val="78A22F"/>
            </a:solidFill>
            <a:ln>
              <a:noFill/>
            </a:ln>
          </c:spPr>
          <c:invertIfNegative val="0"/>
          <c:cat>
            <c:strRef>
              <c:f>'Figure 5.5'!$B$4:$G$4</c:f>
              <c:strCache>
                <c:ptCount val="6"/>
                <c:pt idx="0">
                  <c:v>2008-09</c:v>
                </c:pt>
                <c:pt idx="1">
                  <c:v>2009-10</c:v>
                </c:pt>
                <c:pt idx="2">
                  <c:v>2010-11</c:v>
                </c:pt>
                <c:pt idx="3">
                  <c:v>2011-12</c:v>
                </c:pt>
                <c:pt idx="4">
                  <c:v>2012-13</c:v>
                </c:pt>
                <c:pt idx="5">
                  <c:v>2013-14</c:v>
                </c:pt>
              </c:strCache>
            </c:strRef>
          </c:cat>
          <c:val>
            <c:numRef>
              <c:f>'Figure 5.5'!$B$5:$G$5</c:f>
              <c:numCache>
                <c:formatCode>0.0</c:formatCode>
                <c:ptCount val="6"/>
                <c:pt idx="0">
                  <c:v>3.7453361744044833</c:v>
                </c:pt>
                <c:pt idx="1">
                  <c:v>3.8873720728817385</c:v>
                </c:pt>
                <c:pt idx="2">
                  <c:v>3.6565972936525504</c:v>
                </c:pt>
                <c:pt idx="3">
                  <c:v>5.2858245470999972</c:v>
                </c:pt>
                <c:pt idx="4">
                  <c:v>3.3586626895699987</c:v>
                </c:pt>
                <c:pt idx="5">
                  <c:v>4.1326108896600005</c:v>
                </c:pt>
              </c:numCache>
            </c:numRef>
          </c:val>
        </c:ser>
        <c:ser>
          <c:idx val="1"/>
          <c:order val="1"/>
          <c:tx>
            <c:v>Tax concessions</c:v>
          </c:tx>
          <c:spPr>
            <a:solidFill>
              <a:srgbClr val="265A9A"/>
            </a:solidFill>
            <a:ln>
              <a:noFill/>
            </a:ln>
          </c:spPr>
          <c:invertIfNegative val="0"/>
          <c:cat>
            <c:strRef>
              <c:f>'Figure 5.5'!$B$4:$G$4</c:f>
              <c:strCache>
                <c:ptCount val="6"/>
                <c:pt idx="0">
                  <c:v>2008-09</c:v>
                </c:pt>
                <c:pt idx="1">
                  <c:v>2009-10</c:v>
                </c:pt>
                <c:pt idx="2">
                  <c:v>2010-11</c:v>
                </c:pt>
                <c:pt idx="3">
                  <c:v>2011-12</c:v>
                </c:pt>
                <c:pt idx="4">
                  <c:v>2012-13</c:v>
                </c:pt>
                <c:pt idx="5">
                  <c:v>2013-14</c:v>
                </c:pt>
              </c:strCache>
            </c:strRef>
          </c:cat>
          <c:val>
            <c:numRef>
              <c:f>'Figure 5.5'!$B$6:$G$6</c:f>
              <c:numCache>
                <c:formatCode>0.0</c:formatCode>
                <c:ptCount val="6"/>
                <c:pt idx="0">
                  <c:v>4.6070524150998908</c:v>
                </c:pt>
                <c:pt idx="1">
                  <c:v>5.9209694848163164</c:v>
                </c:pt>
                <c:pt idx="2">
                  <c:v>6.4008573459999978</c:v>
                </c:pt>
                <c:pt idx="3">
                  <c:v>4.890197513999996</c:v>
                </c:pt>
                <c:pt idx="4">
                  <c:v>4.4108018078900013</c:v>
                </c:pt>
                <c:pt idx="5">
                  <c:v>4.9558000000000018</c:v>
                </c:pt>
              </c:numCache>
            </c:numRef>
          </c:val>
        </c:ser>
        <c:dLbls>
          <c:showLegendKey val="0"/>
          <c:showVal val="0"/>
          <c:showCatName val="0"/>
          <c:showSerName val="0"/>
          <c:showPercent val="0"/>
          <c:showBubbleSize val="0"/>
        </c:dLbls>
        <c:gapWidth val="55"/>
        <c:overlap val="100"/>
        <c:axId val="128443136"/>
        <c:axId val="128444672"/>
      </c:barChart>
      <c:catAx>
        <c:axId val="128443136"/>
        <c:scaling>
          <c:orientation val="minMax"/>
        </c:scaling>
        <c:delete val="0"/>
        <c:axPos val="b"/>
        <c:majorTickMark val="out"/>
        <c:minorTickMark val="none"/>
        <c:tickLblPos val="nextTo"/>
        <c:spPr>
          <a:ln>
            <a:solidFill>
              <a:srgbClr val="BFBFBF"/>
            </a:solidFill>
          </a:ln>
        </c:spPr>
        <c:txPr>
          <a:bodyPr rot="-2700000"/>
          <a:lstStyle/>
          <a:p>
            <a:pPr>
              <a:defRPr sz="900">
                <a:latin typeface="Arial" panose="020B0604020202020204" pitchFamily="34" charset="0"/>
                <a:cs typeface="Arial" panose="020B0604020202020204" pitchFamily="34" charset="0"/>
              </a:defRPr>
            </a:pPr>
            <a:endParaRPr lang="en-US"/>
          </a:p>
        </c:txPr>
        <c:crossAx val="128444672"/>
        <c:crosses val="autoZero"/>
        <c:auto val="1"/>
        <c:lblAlgn val="ctr"/>
        <c:lblOffset val="100"/>
        <c:noMultiLvlLbl val="0"/>
      </c:catAx>
      <c:valAx>
        <c:axId val="128444672"/>
        <c:scaling>
          <c:orientation val="minMax"/>
          <c:max val="11"/>
          <c:min val="0"/>
        </c:scaling>
        <c:delete val="0"/>
        <c:axPos val="l"/>
        <c:majorGridlines>
          <c:spPr>
            <a:ln>
              <a:solidFill>
                <a:srgbClr val="F2F2F2"/>
              </a:solidFill>
            </a:ln>
          </c:spPr>
        </c:majorGridlines>
        <c:numFmt formatCode="#,##0" sourceLinked="0"/>
        <c:majorTickMark val="out"/>
        <c:minorTickMark val="none"/>
        <c:tickLblPos val="nextTo"/>
        <c:spPr>
          <a:ln w="9525">
            <a:solidFill>
              <a:srgbClr val="BFBFBF"/>
            </a:solidFill>
          </a:ln>
        </c:spPr>
        <c:txPr>
          <a:bodyPr/>
          <a:lstStyle/>
          <a:p>
            <a:pPr>
              <a:defRPr sz="900">
                <a:latin typeface="Arial" panose="020B0604020202020204" pitchFamily="34" charset="0"/>
                <a:cs typeface="Arial" panose="020B0604020202020204" pitchFamily="34" charset="0"/>
              </a:defRPr>
            </a:pPr>
            <a:endParaRPr lang="en-US"/>
          </a:p>
        </c:txPr>
        <c:crossAx val="128443136"/>
        <c:crosses val="autoZero"/>
        <c:crossBetween val="between"/>
        <c:majorUnit val="2"/>
        <c:minorUnit val="0.4"/>
      </c:valAx>
    </c:plotArea>
    <c:legend>
      <c:legendPos val="b"/>
      <c:layout>
        <c:manualLayout>
          <c:xMode val="edge"/>
          <c:yMode val="edge"/>
          <c:x val="0.3311964935929293"/>
          <c:y val="0.92528271238744142"/>
          <c:w val="0.33760682123232322"/>
          <c:h val="5.9736023040477135E-2"/>
        </c:manualLayout>
      </c:layout>
      <c:overlay val="0"/>
      <c:txPr>
        <a:bodyPr/>
        <a:lstStyle/>
        <a:p>
          <a:pPr>
            <a:defRPr sz="9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984187802812599"/>
          <c:y val="4.8396036859973672E-2"/>
          <c:w val="0.64259333333333335"/>
          <c:h val="0.74753828032979974"/>
        </c:manualLayout>
      </c:layout>
      <c:barChart>
        <c:barDir val="col"/>
        <c:grouping val="stacked"/>
        <c:varyColors val="0"/>
        <c:ser>
          <c:idx val="0"/>
          <c:order val="0"/>
          <c:tx>
            <c:strRef>
              <c:f>'Figure 5.6'!$A$5</c:f>
              <c:strCache>
                <c:ptCount val="1"/>
                <c:pt idx="0">
                  <c:v>R&amp;D</c:v>
                </c:pt>
              </c:strCache>
            </c:strRef>
          </c:tx>
          <c:spPr>
            <a:solidFill>
              <a:srgbClr val="78A22F"/>
            </a:solidFill>
            <a:ln>
              <a:solidFill>
                <a:srgbClr val="78A22F"/>
              </a:solidFill>
            </a:ln>
          </c:spPr>
          <c:invertIfNegative val="0"/>
          <c:cat>
            <c:strRef>
              <c:f>'Figure 5.6'!$B$4:$G$4</c:f>
              <c:strCache>
                <c:ptCount val="6"/>
                <c:pt idx="0">
                  <c:v>2008-09</c:v>
                </c:pt>
                <c:pt idx="1">
                  <c:v>2009-10</c:v>
                </c:pt>
                <c:pt idx="2">
                  <c:v>2010-11</c:v>
                </c:pt>
                <c:pt idx="3">
                  <c:v>2011-12</c:v>
                </c:pt>
                <c:pt idx="4">
                  <c:v>2012-13</c:v>
                </c:pt>
                <c:pt idx="5">
                  <c:v>2013-14</c:v>
                </c:pt>
              </c:strCache>
            </c:strRef>
          </c:cat>
          <c:val>
            <c:numRef>
              <c:f>'Figure 5.6'!$B$5:$G$5</c:f>
              <c:numCache>
                <c:formatCode>0.0</c:formatCode>
                <c:ptCount val="6"/>
                <c:pt idx="0">
                  <c:v>2.2892069808499991</c:v>
                </c:pt>
                <c:pt idx="1">
                  <c:v>2.9215461664820559</c:v>
                </c:pt>
                <c:pt idx="2">
                  <c:v>2.7745124625199979</c:v>
                </c:pt>
                <c:pt idx="3">
                  <c:v>3.0092599036099998</c:v>
                </c:pt>
                <c:pt idx="4">
                  <c:v>2.8362515879800028</c:v>
                </c:pt>
                <c:pt idx="5">
                  <c:v>3.120959214</c:v>
                </c:pt>
              </c:numCache>
            </c:numRef>
          </c:val>
        </c:ser>
        <c:ser>
          <c:idx val="1"/>
          <c:order val="1"/>
          <c:tx>
            <c:strRef>
              <c:f>'Figure 5.6'!$A$6</c:f>
              <c:strCache>
                <c:ptCount val="1"/>
                <c:pt idx="0">
                  <c:v>Export</c:v>
                </c:pt>
              </c:strCache>
            </c:strRef>
          </c:tx>
          <c:spPr>
            <a:solidFill>
              <a:srgbClr val="265A9A"/>
            </a:solidFill>
            <a:ln>
              <a:solidFill>
                <a:srgbClr val="265A9A"/>
              </a:solidFill>
            </a:ln>
          </c:spPr>
          <c:invertIfNegative val="0"/>
          <c:cat>
            <c:strRef>
              <c:f>'Figure 5.6'!$B$4:$G$4</c:f>
              <c:strCache>
                <c:ptCount val="6"/>
                <c:pt idx="0">
                  <c:v>2008-09</c:v>
                </c:pt>
                <c:pt idx="1">
                  <c:v>2009-10</c:v>
                </c:pt>
                <c:pt idx="2">
                  <c:v>2010-11</c:v>
                </c:pt>
                <c:pt idx="3">
                  <c:v>2011-12</c:v>
                </c:pt>
                <c:pt idx="4">
                  <c:v>2012-13</c:v>
                </c:pt>
                <c:pt idx="5">
                  <c:v>2013-14</c:v>
                </c:pt>
              </c:strCache>
            </c:strRef>
          </c:cat>
          <c:val>
            <c:numRef>
              <c:f>'Figure 5.6'!$B$6:$G$6</c:f>
              <c:numCache>
                <c:formatCode>0.0</c:formatCode>
                <c:ptCount val="6"/>
                <c:pt idx="0">
                  <c:v>0.61942013499999993</c:v>
                </c:pt>
                <c:pt idx="1">
                  <c:v>0.61270782281630654</c:v>
                </c:pt>
                <c:pt idx="2">
                  <c:v>0.51670059800000001</c:v>
                </c:pt>
                <c:pt idx="3">
                  <c:v>0.48658351399999999</c:v>
                </c:pt>
                <c:pt idx="4">
                  <c:v>0.46441742488999987</c:v>
                </c:pt>
                <c:pt idx="5">
                  <c:v>0.46226387699999988</c:v>
                </c:pt>
              </c:numCache>
            </c:numRef>
          </c:val>
        </c:ser>
        <c:ser>
          <c:idx val="2"/>
          <c:order val="2"/>
          <c:tx>
            <c:strRef>
              <c:f>'Figure 5.6'!$A$7</c:f>
              <c:strCache>
                <c:ptCount val="1"/>
                <c:pt idx="0">
                  <c:v>Industry-specific assistance</c:v>
                </c:pt>
              </c:strCache>
            </c:strRef>
          </c:tx>
          <c:spPr>
            <a:solidFill>
              <a:srgbClr val="B2D673"/>
            </a:solidFill>
            <a:ln>
              <a:solidFill>
                <a:srgbClr val="B2D673"/>
              </a:solidFill>
            </a:ln>
          </c:spPr>
          <c:invertIfNegative val="0"/>
          <c:cat>
            <c:strRef>
              <c:f>'Figure 5.6'!$B$4:$G$4</c:f>
              <c:strCache>
                <c:ptCount val="6"/>
                <c:pt idx="0">
                  <c:v>2008-09</c:v>
                </c:pt>
                <c:pt idx="1">
                  <c:v>2009-10</c:v>
                </c:pt>
                <c:pt idx="2">
                  <c:v>2010-11</c:v>
                </c:pt>
                <c:pt idx="3">
                  <c:v>2011-12</c:v>
                </c:pt>
                <c:pt idx="4">
                  <c:v>2012-13</c:v>
                </c:pt>
                <c:pt idx="5">
                  <c:v>2013-14</c:v>
                </c:pt>
              </c:strCache>
            </c:strRef>
          </c:cat>
          <c:val>
            <c:numRef>
              <c:f>'Figure 5.6'!$B$7:$G$7</c:f>
              <c:numCache>
                <c:formatCode>0.0</c:formatCode>
                <c:ptCount val="6"/>
                <c:pt idx="0">
                  <c:v>1.5753460490519997</c:v>
                </c:pt>
                <c:pt idx="1">
                  <c:v>1.8451353069773182</c:v>
                </c:pt>
                <c:pt idx="2">
                  <c:v>1.595743000340001</c:v>
                </c:pt>
                <c:pt idx="3">
                  <c:v>3.093961573520001</c:v>
                </c:pt>
                <c:pt idx="4">
                  <c:v>1.6381067868200001</c:v>
                </c:pt>
                <c:pt idx="5">
                  <c:v>1.5560729466599998</c:v>
                </c:pt>
              </c:numCache>
            </c:numRef>
          </c:val>
        </c:ser>
        <c:ser>
          <c:idx val="3"/>
          <c:order val="3"/>
          <c:tx>
            <c:strRef>
              <c:f>'Figure 5.6'!$A$8</c:f>
              <c:strCache>
                <c:ptCount val="1"/>
                <c:pt idx="0">
                  <c:v>Sectoral assistance</c:v>
                </c:pt>
              </c:strCache>
            </c:strRef>
          </c:tx>
          <c:spPr>
            <a:solidFill>
              <a:sysClr val="windowText" lastClr="000000"/>
            </a:solidFill>
            <a:ln>
              <a:solidFill>
                <a:sysClr val="windowText" lastClr="000000"/>
              </a:solidFill>
            </a:ln>
          </c:spPr>
          <c:invertIfNegative val="0"/>
          <c:cat>
            <c:strRef>
              <c:f>'Figure 5.6'!$B$4:$G$4</c:f>
              <c:strCache>
                <c:ptCount val="6"/>
                <c:pt idx="0">
                  <c:v>2008-09</c:v>
                </c:pt>
                <c:pt idx="1">
                  <c:v>2009-10</c:v>
                </c:pt>
                <c:pt idx="2">
                  <c:v>2010-11</c:v>
                </c:pt>
                <c:pt idx="3">
                  <c:v>2011-12</c:v>
                </c:pt>
                <c:pt idx="4">
                  <c:v>2012-13</c:v>
                </c:pt>
                <c:pt idx="5">
                  <c:v>2013-14</c:v>
                </c:pt>
              </c:strCache>
            </c:strRef>
          </c:cat>
          <c:val>
            <c:numRef>
              <c:f>'Figure 5.6'!$B$8:$G$8</c:f>
              <c:numCache>
                <c:formatCode>0.0</c:formatCode>
                <c:ptCount val="6"/>
                <c:pt idx="0">
                  <c:v>1.2206508239999996</c:v>
                </c:pt>
                <c:pt idx="1">
                  <c:v>0.97427983734000012</c:v>
                </c:pt>
                <c:pt idx="2">
                  <c:v>0.77650457390000005</c:v>
                </c:pt>
                <c:pt idx="3">
                  <c:v>0.80364681131999993</c:v>
                </c:pt>
                <c:pt idx="4">
                  <c:v>0.62237412999999986</c:v>
                </c:pt>
                <c:pt idx="5">
                  <c:v>0.61722751899999995</c:v>
                </c:pt>
              </c:numCache>
            </c:numRef>
          </c:val>
        </c:ser>
        <c:ser>
          <c:idx val="4"/>
          <c:order val="4"/>
          <c:tx>
            <c:strRef>
              <c:f>'Figure 5.6'!$A$9</c:f>
              <c:strCache>
                <c:ptCount val="1"/>
                <c:pt idx="0">
                  <c:v>Regional/Structural adjustment</c:v>
                </c:pt>
              </c:strCache>
            </c:strRef>
          </c:tx>
          <c:spPr>
            <a:solidFill>
              <a:srgbClr val="F2F2F2"/>
            </a:solidFill>
            <a:ln>
              <a:solidFill>
                <a:srgbClr val="BFBFBF"/>
              </a:solidFill>
            </a:ln>
          </c:spPr>
          <c:invertIfNegative val="0"/>
          <c:cat>
            <c:strRef>
              <c:f>'Figure 5.6'!$B$4:$G$4</c:f>
              <c:strCache>
                <c:ptCount val="6"/>
                <c:pt idx="0">
                  <c:v>2008-09</c:v>
                </c:pt>
                <c:pt idx="1">
                  <c:v>2009-10</c:v>
                </c:pt>
                <c:pt idx="2">
                  <c:v>2010-11</c:v>
                </c:pt>
                <c:pt idx="3">
                  <c:v>2011-12</c:v>
                </c:pt>
                <c:pt idx="4">
                  <c:v>2012-13</c:v>
                </c:pt>
                <c:pt idx="5">
                  <c:v>2013-14</c:v>
                </c:pt>
              </c:strCache>
            </c:strRef>
          </c:cat>
          <c:val>
            <c:numRef>
              <c:f>'Figure 5.6'!$B$9:$G$9</c:f>
              <c:numCache>
                <c:formatCode>0.0</c:formatCode>
                <c:ptCount val="6"/>
                <c:pt idx="0">
                  <c:v>0.15635312753247432</c:v>
                </c:pt>
                <c:pt idx="1">
                  <c:v>0.15358158508236769</c:v>
                </c:pt>
                <c:pt idx="2">
                  <c:v>0.11829192146254643</c:v>
                </c:pt>
                <c:pt idx="3">
                  <c:v>0.16802699999999998</c:v>
                </c:pt>
                <c:pt idx="4">
                  <c:v>0.13451382913999993</c:v>
                </c:pt>
                <c:pt idx="5">
                  <c:v>0.14118360399999999</c:v>
                </c:pt>
              </c:numCache>
            </c:numRef>
          </c:val>
        </c:ser>
        <c:ser>
          <c:idx val="5"/>
          <c:order val="5"/>
          <c:tx>
            <c:strRef>
              <c:f>'Figure 5.6'!$A$10</c:f>
              <c:strCache>
                <c:ptCount val="1"/>
                <c:pt idx="0">
                  <c:v>Small business</c:v>
                </c:pt>
              </c:strCache>
            </c:strRef>
          </c:tx>
          <c:spPr>
            <a:solidFill>
              <a:srgbClr val="387DD2"/>
            </a:solidFill>
            <a:ln>
              <a:solidFill>
                <a:srgbClr val="387DD2"/>
              </a:solidFill>
            </a:ln>
          </c:spPr>
          <c:invertIfNegative val="0"/>
          <c:cat>
            <c:strRef>
              <c:f>'Figure 5.6'!$B$4:$G$4</c:f>
              <c:strCache>
                <c:ptCount val="6"/>
                <c:pt idx="0">
                  <c:v>2008-09</c:v>
                </c:pt>
                <c:pt idx="1">
                  <c:v>2009-10</c:v>
                </c:pt>
                <c:pt idx="2">
                  <c:v>2010-11</c:v>
                </c:pt>
                <c:pt idx="3">
                  <c:v>2011-12</c:v>
                </c:pt>
                <c:pt idx="4">
                  <c:v>2012-13</c:v>
                </c:pt>
                <c:pt idx="5">
                  <c:v>2013-14</c:v>
                </c:pt>
              </c:strCache>
            </c:strRef>
          </c:cat>
          <c:val>
            <c:numRef>
              <c:f>'Figure 5.6'!$B$10:$G$10</c:f>
              <c:numCache>
                <c:formatCode>0.0</c:formatCode>
                <c:ptCount val="6"/>
                <c:pt idx="0">
                  <c:v>2.3457719999999993</c:v>
                </c:pt>
                <c:pt idx="1">
                  <c:v>3.0518349999999983</c:v>
                </c:pt>
                <c:pt idx="2">
                  <c:v>3.9311400000000001</c:v>
                </c:pt>
                <c:pt idx="3">
                  <c:v>2.14713864465</c:v>
                </c:pt>
                <c:pt idx="4">
                  <c:v>1.687977512939999</c:v>
                </c:pt>
                <c:pt idx="5">
                  <c:v>2.8271201909999988</c:v>
                </c:pt>
              </c:numCache>
            </c:numRef>
          </c:val>
        </c:ser>
        <c:ser>
          <c:idx val="6"/>
          <c:order val="6"/>
          <c:tx>
            <c:strRef>
              <c:f>'Figure 5.6'!$A$11</c:f>
              <c:strCache>
                <c:ptCount val="1"/>
                <c:pt idx="0">
                  <c:v>Other measuresa</c:v>
                </c:pt>
              </c:strCache>
            </c:strRef>
          </c:tx>
          <c:spPr>
            <a:pattFill prst="pct70">
              <a:fgClr>
                <a:srgbClr val="78A22F"/>
              </a:fgClr>
              <a:bgClr>
                <a:sysClr val="window" lastClr="FFFFFF"/>
              </a:bgClr>
            </a:pattFill>
            <a:ln>
              <a:solidFill>
                <a:srgbClr val="78A22F"/>
              </a:solidFill>
            </a:ln>
          </c:spPr>
          <c:invertIfNegative val="0"/>
          <c:cat>
            <c:strRef>
              <c:f>'Figure 5.6'!$B$4:$G$4</c:f>
              <c:strCache>
                <c:ptCount val="6"/>
                <c:pt idx="0">
                  <c:v>2008-09</c:v>
                </c:pt>
                <c:pt idx="1">
                  <c:v>2009-10</c:v>
                </c:pt>
                <c:pt idx="2">
                  <c:v>2010-11</c:v>
                </c:pt>
                <c:pt idx="3">
                  <c:v>2011-12</c:v>
                </c:pt>
                <c:pt idx="4">
                  <c:v>2012-13</c:v>
                </c:pt>
                <c:pt idx="5">
                  <c:v>2013-14</c:v>
                </c:pt>
              </c:strCache>
            </c:strRef>
          </c:cat>
          <c:val>
            <c:numRef>
              <c:f>'Figure 5.6'!$B$11:$G$11</c:f>
              <c:numCache>
                <c:formatCode>0.0</c:formatCode>
                <c:ptCount val="6"/>
                <c:pt idx="0">
                  <c:v>0.14563947306989894</c:v>
                </c:pt>
                <c:pt idx="1">
                  <c:v>0.24925583899999992</c:v>
                </c:pt>
                <c:pt idx="2">
                  <c:v>0.34456208342999978</c:v>
                </c:pt>
                <c:pt idx="3">
                  <c:v>0.467404614</c:v>
                </c:pt>
                <c:pt idx="4">
                  <c:v>0.38582322568999994</c:v>
                </c:pt>
                <c:pt idx="5">
                  <c:v>0.36358353800000004</c:v>
                </c:pt>
              </c:numCache>
            </c:numRef>
          </c:val>
        </c:ser>
        <c:dLbls>
          <c:showLegendKey val="0"/>
          <c:showVal val="0"/>
          <c:showCatName val="0"/>
          <c:showSerName val="0"/>
          <c:showPercent val="0"/>
          <c:showBubbleSize val="0"/>
        </c:dLbls>
        <c:gapWidth val="49"/>
        <c:overlap val="100"/>
        <c:axId val="124900096"/>
        <c:axId val="124901632"/>
      </c:barChart>
      <c:catAx>
        <c:axId val="124900096"/>
        <c:scaling>
          <c:orientation val="minMax"/>
        </c:scaling>
        <c:delete val="0"/>
        <c:axPos val="b"/>
        <c:majorTickMark val="out"/>
        <c:minorTickMark val="none"/>
        <c:tickLblPos val="nextTo"/>
        <c:spPr>
          <a:ln w="9525">
            <a:solidFill>
              <a:srgbClr val="BFBFBF"/>
            </a:solidFill>
          </a:ln>
        </c:spPr>
        <c:txPr>
          <a:bodyPr rot="-2700000"/>
          <a:lstStyle/>
          <a:p>
            <a:pPr>
              <a:defRPr sz="900"/>
            </a:pPr>
            <a:endParaRPr lang="en-US"/>
          </a:p>
        </c:txPr>
        <c:crossAx val="124901632"/>
        <c:crosses val="autoZero"/>
        <c:auto val="1"/>
        <c:lblAlgn val="ctr"/>
        <c:lblOffset val="100"/>
        <c:noMultiLvlLbl val="0"/>
      </c:catAx>
      <c:valAx>
        <c:axId val="124901632"/>
        <c:scaling>
          <c:orientation val="minMax"/>
          <c:max val="11"/>
          <c:min val="0"/>
        </c:scaling>
        <c:delete val="0"/>
        <c:axPos val="l"/>
        <c:majorGridlines>
          <c:spPr>
            <a:ln>
              <a:solidFill>
                <a:srgbClr val="F2F2F2"/>
              </a:solidFill>
            </a:ln>
          </c:spPr>
        </c:majorGridlines>
        <c:title>
          <c:tx>
            <c:rich>
              <a:bodyPr rot="-5400000" vert="horz"/>
              <a:lstStyle/>
              <a:p>
                <a:pPr>
                  <a:defRPr sz="900"/>
                </a:pPr>
                <a:r>
                  <a:rPr lang="en-AU" sz="900"/>
                  <a:t>$ billion</a:t>
                </a:r>
              </a:p>
            </c:rich>
          </c:tx>
          <c:overlay val="0"/>
        </c:title>
        <c:numFmt formatCode="0" sourceLinked="0"/>
        <c:majorTickMark val="out"/>
        <c:minorTickMark val="none"/>
        <c:tickLblPos val="nextTo"/>
        <c:spPr>
          <a:ln w="9525">
            <a:solidFill>
              <a:srgbClr val="BFBFBF"/>
            </a:solidFill>
          </a:ln>
        </c:spPr>
        <c:txPr>
          <a:bodyPr/>
          <a:lstStyle/>
          <a:p>
            <a:pPr>
              <a:defRPr sz="900"/>
            </a:pPr>
            <a:endParaRPr lang="en-US"/>
          </a:p>
        </c:txPr>
        <c:crossAx val="124900096"/>
        <c:crosses val="autoZero"/>
        <c:crossBetween val="between"/>
      </c:valAx>
      <c:spPr>
        <a:noFill/>
        <a:ln>
          <a:noFill/>
        </a:ln>
      </c:spPr>
    </c:plotArea>
    <c:legend>
      <c:legendPos val="r"/>
      <c:layout>
        <c:manualLayout>
          <c:xMode val="edge"/>
          <c:yMode val="edge"/>
          <c:x val="0.75242236197298451"/>
          <c:y val="0.15949236111111112"/>
          <c:w val="0.23347299154554157"/>
          <c:h val="0.64573784722222216"/>
        </c:manualLayout>
      </c:layout>
      <c:overlay val="0"/>
      <c:spPr>
        <a:ln>
          <a:noFill/>
        </a:ln>
      </c:spPr>
      <c:txPr>
        <a:bodyPr/>
        <a:lstStyle/>
        <a:p>
          <a:pPr>
            <a:defRPr sz="900"/>
          </a:pPr>
          <a:endParaRPr lang="en-US"/>
        </a:p>
      </c:txPr>
    </c:legend>
    <c:plotVisOnly val="1"/>
    <c:dispBlanksAs val="gap"/>
    <c:showDLblsOverMax val="0"/>
  </c:chart>
  <c:spPr>
    <a:ln>
      <a:noFill/>
    </a:ln>
  </c:spPr>
  <c:txPr>
    <a:bodyPr/>
    <a:lstStyle/>
    <a:p>
      <a:pPr>
        <a:defRPr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984187802812599"/>
          <c:y val="4.8396036859973672E-2"/>
          <c:w val="0.64259333333333335"/>
          <c:h val="0.74753828032979974"/>
        </c:manualLayout>
      </c:layout>
      <c:barChart>
        <c:barDir val="col"/>
        <c:grouping val="stacked"/>
        <c:varyColors val="0"/>
        <c:ser>
          <c:idx val="0"/>
          <c:order val="0"/>
          <c:tx>
            <c:strRef>
              <c:f>'Figure 5.7'!$A$6</c:f>
              <c:strCache>
                <c:ptCount val="1"/>
                <c:pt idx="0">
                  <c:v>Primary industries</c:v>
                </c:pt>
              </c:strCache>
            </c:strRef>
          </c:tx>
          <c:spPr>
            <a:solidFill>
              <a:srgbClr val="78A22F"/>
            </a:solidFill>
            <a:ln>
              <a:solidFill>
                <a:srgbClr val="78A22F"/>
              </a:solidFill>
            </a:ln>
          </c:spPr>
          <c:invertIfNegative val="0"/>
          <c:cat>
            <c:strRef>
              <c:f>'Figure 5.7'!$B$4:$G$4</c:f>
              <c:strCache>
                <c:ptCount val="6"/>
                <c:pt idx="0">
                  <c:v>2008-09</c:v>
                </c:pt>
                <c:pt idx="1">
                  <c:v>2009-10</c:v>
                </c:pt>
                <c:pt idx="2">
                  <c:v>2010-11</c:v>
                </c:pt>
                <c:pt idx="3">
                  <c:v>2011-12</c:v>
                </c:pt>
                <c:pt idx="4">
                  <c:v>2012-13</c:v>
                </c:pt>
                <c:pt idx="5">
                  <c:v>2013-14</c:v>
                </c:pt>
              </c:strCache>
            </c:strRef>
          </c:cat>
          <c:val>
            <c:numRef>
              <c:f>'Figure 5.7'!$B$6:$G$6</c:f>
              <c:numCache>
                <c:formatCode>0.0</c:formatCode>
                <c:ptCount val="6"/>
                <c:pt idx="0">
                  <c:v>1.8351626575021773</c:v>
                </c:pt>
                <c:pt idx="1">
                  <c:v>1.8376093797755657</c:v>
                </c:pt>
                <c:pt idx="2">
                  <c:v>1.5279161191482746</c:v>
                </c:pt>
                <c:pt idx="3">
                  <c:v>1.5479430594668464</c:v>
                </c:pt>
                <c:pt idx="4">
                  <c:v>1.2057163488316038</c:v>
                </c:pt>
                <c:pt idx="5">
                  <c:v>1.2959107164781243</c:v>
                </c:pt>
              </c:numCache>
            </c:numRef>
          </c:val>
        </c:ser>
        <c:ser>
          <c:idx val="1"/>
          <c:order val="1"/>
          <c:tx>
            <c:strRef>
              <c:f>'Figure 5.7'!$A$7</c:f>
              <c:strCache>
                <c:ptCount val="1"/>
                <c:pt idx="0">
                  <c:v>Mining</c:v>
                </c:pt>
              </c:strCache>
            </c:strRef>
          </c:tx>
          <c:spPr>
            <a:solidFill>
              <a:srgbClr val="265A9A"/>
            </a:solidFill>
            <a:ln>
              <a:solidFill>
                <a:srgbClr val="265A9A"/>
              </a:solidFill>
            </a:ln>
          </c:spPr>
          <c:invertIfNegative val="0"/>
          <c:cat>
            <c:strRef>
              <c:f>'Figure 5.7'!$B$4:$G$4</c:f>
              <c:strCache>
                <c:ptCount val="6"/>
                <c:pt idx="0">
                  <c:v>2008-09</c:v>
                </c:pt>
                <c:pt idx="1">
                  <c:v>2009-10</c:v>
                </c:pt>
                <c:pt idx="2">
                  <c:v>2010-11</c:v>
                </c:pt>
                <c:pt idx="3">
                  <c:v>2011-12</c:v>
                </c:pt>
                <c:pt idx="4">
                  <c:v>2012-13</c:v>
                </c:pt>
                <c:pt idx="5">
                  <c:v>2013-14</c:v>
                </c:pt>
              </c:strCache>
            </c:strRef>
          </c:cat>
          <c:val>
            <c:numRef>
              <c:f>'Figure 5.7'!$B$7:$G$7</c:f>
              <c:numCache>
                <c:formatCode>0.0</c:formatCode>
                <c:ptCount val="6"/>
                <c:pt idx="0">
                  <c:v>0.44099116290260965</c:v>
                </c:pt>
                <c:pt idx="1">
                  <c:v>0.64724960826354239</c:v>
                </c:pt>
                <c:pt idx="2">
                  <c:v>1.1564885605563224</c:v>
                </c:pt>
                <c:pt idx="3">
                  <c:v>0.74558739809053975</c:v>
                </c:pt>
                <c:pt idx="4">
                  <c:v>0.49224105971404469</c:v>
                </c:pt>
                <c:pt idx="5">
                  <c:v>0.52067147110354484</c:v>
                </c:pt>
              </c:numCache>
            </c:numRef>
          </c:val>
        </c:ser>
        <c:ser>
          <c:idx val="2"/>
          <c:order val="2"/>
          <c:tx>
            <c:strRef>
              <c:f>'Figure 5.7'!$A$8</c:f>
              <c:strCache>
                <c:ptCount val="1"/>
                <c:pt idx="0">
                  <c:v>Manufacturing</c:v>
                </c:pt>
              </c:strCache>
            </c:strRef>
          </c:tx>
          <c:spPr>
            <a:solidFill>
              <a:srgbClr val="B2D673"/>
            </a:solidFill>
            <a:ln>
              <a:solidFill>
                <a:srgbClr val="B2D673"/>
              </a:solidFill>
            </a:ln>
          </c:spPr>
          <c:invertIfNegative val="0"/>
          <c:cat>
            <c:strRef>
              <c:f>'Figure 5.7'!$B$4:$G$4</c:f>
              <c:strCache>
                <c:ptCount val="6"/>
                <c:pt idx="0">
                  <c:v>2008-09</c:v>
                </c:pt>
                <c:pt idx="1">
                  <c:v>2009-10</c:v>
                </c:pt>
                <c:pt idx="2">
                  <c:v>2010-11</c:v>
                </c:pt>
                <c:pt idx="3">
                  <c:v>2011-12</c:v>
                </c:pt>
                <c:pt idx="4">
                  <c:v>2012-13</c:v>
                </c:pt>
                <c:pt idx="5">
                  <c:v>2013-14</c:v>
                </c:pt>
              </c:strCache>
            </c:strRef>
          </c:cat>
          <c:val>
            <c:numRef>
              <c:f>'Figure 5.7'!$B$8:$G$8</c:f>
              <c:numCache>
                <c:formatCode>0.0</c:formatCode>
                <c:ptCount val="6"/>
                <c:pt idx="0">
                  <c:v>1.7387602338811246</c:v>
                </c:pt>
                <c:pt idx="1">
                  <c:v>2.0803550624957436</c:v>
                </c:pt>
                <c:pt idx="2">
                  <c:v>1.9335742157468281</c:v>
                </c:pt>
                <c:pt idx="3">
                  <c:v>1.8513195991256706</c:v>
                </c:pt>
                <c:pt idx="4">
                  <c:v>1.6202645153526969</c:v>
                </c:pt>
                <c:pt idx="5">
                  <c:v>1.7556746378774042</c:v>
                </c:pt>
              </c:numCache>
            </c:numRef>
          </c:val>
        </c:ser>
        <c:ser>
          <c:idx val="3"/>
          <c:order val="3"/>
          <c:tx>
            <c:strRef>
              <c:f>'Figure 5.7'!$A$9</c:f>
              <c:strCache>
                <c:ptCount val="1"/>
                <c:pt idx="0">
                  <c:v>Services</c:v>
                </c:pt>
              </c:strCache>
            </c:strRef>
          </c:tx>
          <c:spPr>
            <a:solidFill>
              <a:srgbClr val="F2F2F2"/>
            </a:solidFill>
            <a:ln>
              <a:solidFill>
                <a:srgbClr val="C0C0C0"/>
              </a:solidFill>
            </a:ln>
          </c:spPr>
          <c:invertIfNegative val="0"/>
          <c:cat>
            <c:strRef>
              <c:f>'Figure 5.7'!$B$4:$G$4</c:f>
              <c:strCache>
                <c:ptCount val="6"/>
                <c:pt idx="0">
                  <c:v>2008-09</c:v>
                </c:pt>
                <c:pt idx="1">
                  <c:v>2009-10</c:v>
                </c:pt>
                <c:pt idx="2">
                  <c:v>2010-11</c:v>
                </c:pt>
                <c:pt idx="3">
                  <c:v>2011-12</c:v>
                </c:pt>
                <c:pt idx="4">
                  <c:v>2012-13</c:v>
                </c:pt>
                <c:pt idx="5">
                  <c:v>2013-14</c:v>
                </c:pt>
              </c:strCache>
            </c:strRef>
          </c:cat>
          <c:val>
            <c:numRef>
              <c:f>'Figure 5.7'!$B$9:$G$9</c:f>
              <c:numCache>
                <c:formatCode>0.0</c:formatCode>
                <c:ptCount val="6"/>
                <c:pt idx="0">
                  <c:v>3.4876976121098844</c:v>
                </c:pt>
                <c:pt idx="1">
                  <c:v>4.5213182014522291</c:v>
                </c:pt>
                <c:pt idx="2">
                  <c:v>4.5103610644406604</c:v>
                </c:pt>
                <c:pt idx="3">
                  <c:v>5.0689319554256089</c:v>
                </c:pt>
                <c:pt idx="4">
                  <c:v>3.6809331891028982</c:v>
                </c:pt>
                <c:pt idx="5">
                  <c:v>4.3051706784269719</c:v>
                </c:pt>
              </c:numCache>
            </c:numRef>
          </c:val>
        </c:ser>
        <c:ser>
          <c:idx val="4"/>
          <c:order val="4"/>
          <c:tx>
            <c:strRef>
              <c:f>'Figure 5.7'!$A$10</c:f>
              <c:strCache>
                <c:ptCount val="1"/>
                <c:pt idx="0">
                  <c:v>Unallocated other</c:v>
                </c:pt>
              </c:strCache>
            </c:strRef>
          </c:tx>
          <c:spPr>
            <a:solidFill>
              <a:srgbClr val="387DD2"/>
            </a:solidFill>
            <a:ln>
              <a:solidFill>
                <a:srgbClr val="387DD2"/>
              </a:solidFill>
            </a:ln>
          </c:spPr>
          <c:invertIfNegative val="0"/>
          <c:cat>
            <c:strRef>
              <c:f>'Figure 5.7'!$B$4:$G$4</c:f>
              <c:strCache>
                <c:ptCount val="6"/>
                <c:pt idx="0">
                  <c:v>2008-09</c:v>
                </c:pt>
                <c:pt idx="1">
                  <c:v>2009-10</c:v>
                </c:pt>
                <c:pt idx="2">
                  <c:v>2010-11</c:v>
                </c:pt>
                <c:pt idx="3">
                  <c:v>2011-12</c:v>
                </c:pt>
                <c:pt idx="4">
                  <c:v>2012-13</c:v>
                </c:pt>
                <c:pt idx="5">
                  <c:v>2013-14</c:v>
                </c:pt>
              </c:strCache>
            </c:strRef>
          </c:cat>
          <c:val>
            <c:numRef>
              <c:f>'Figure 5.7'!$B$10:$G$10</c:f>
              <c:numCache>
                <c:formatCode>0.0</c:formatCode>
                <c:ptCount val="6"/>
                <c:pt idx="0">
                  <c:v>0.84977692310857478</c:v>
                </c:pt>
                <c:pt idx="1">
                  <c:v>0.72180930571096602</c:v>
                </c:pt>
                <c:pt idx="2">
                  <c:v>0.92911467976045825</c:v>
                </c:pt>
                <c:pt idx="3">
                  <c:v>0.96224004899133042</c:v>
                </c:pt>
                <c:pt idx="4">
                  <c:v>0.77030938445875596</c:v>
                </c:pt>
                <c:pt idx="5">
                  <c:v>1.2109833857739534</c:v>
                </c:pt>
              </c:numCache>
            </c:numRef>
          </c:val>
        </c:ser>
        <c:dLbls>
          <c:showLegendKey val="0"/>
          <c:showVal val="0"/>
          <c:showCatName val="0"/>
          <c:showSerName val="0"/>
          <c:showPercent val="0"/>
          <c:showBubbleSize val="0"/>
        </c:dLbls>
        <c:gapWidth val="49"/>
        <c:overlap val="100"/>
        <c:axId val="129953152"/>
        <c:axId val="129954944"/>
      </c:barChart>
      <c:catAx>
        <c:axId val="129953152"/>
        <c:scaling>
          <c:orientation val="minMax"/>
        </c:scaling>
        <c:delete val="0"/>
        <c:axPos val="b"/>
        <c:majorTickMark val="out"/>
        <c:minorTickMark val="none"/>
        <c:tickLblPos val="nextTo"/>
        <c:spPr>
          <a:ln w="9525">
            <a:solidFill>
              <a:srgbClr val="BFBFBF"/>
            </a:solidFill>
          </a:ln>
        </c:spPr>
        <c:txPr>
          <a:bodyPr rot="-2700000"/>
          <a:lstStyle/>
          <a:p>
            <a:pPr>
              <a:defRPr sz="900"/>
            </a:pPr>
            <a:endParaRPr lang="en-US"/>
          </a:p>
        </c:txPr>
        <c:crossAx val="129954944"/>
        <c:crosses val="autoZero"/>
        <c:auto val="1"/>
        <c:lblAlgn val="ctr"/>
        <c:lblOffset val="100"/>
        <c:noMultiLvlLbl val="0"/>
      </c:catAx>
      <c:valAx>
        <c:axId val="129954944"/>
        <c:scaling>
          <c:orientation val="minMax"/>
          <c:max val="11"/>
          <c:min val="0"/>
        </c:scaling>
        <c:delete val="0"/>
        <c:axPos val="l"/>
        <c:majorGridlines>
          <c:spPr>
            <a:ln>
              <a:solidFill>
                <a:srgbClr val="F2F2F2"/>
              </a:solidFill>
            </a:ln>
          </c:spPr>
        </c:majorGridlines>
        <c:title>
          <c:tx>
            <c:rich>
              <a:bodyPr rot="-5400000" vert="horz"/>
              <a:lstStyle/>
              <a:p>
                <a:pPr>
                  <a:defRPr/>
                </a:pPr>
                <a:r>
                  <a:rPr lang="en-AU"/>
                  <a:t>$ billion</a:t>
                </a:r>
              </a:p>
            </c:rich>
          </c:tx>
          <c:overlay val="0"/>
        </c:title>
        <c:numFmt formatCode="0" sourceLinked="0"/>
        <c:majorTickMark val="out"/>
        <c:minorTickMark val="none"/>
        <c:tickLblPos val="nextTo"/>
        <c:spPr>
          <a:ln w="9525">
            <a:solidFill>
              <a:srgbClr val="BFBFBF"/>
            </a:solidFill>
          </a:ln>
        </c:spPr>
        <c:txPr>
          <a:bodyPr/>
          <a:lstStyle/>
          <a:p>
            <a:pPr>
              <a:defRPr sz="900"/>
            </a:pPr>
            <a:endParaRPr lang="en-US"/>
          </a:p>
        </c:txPr>
        <c:crossAx val="129953152"/>
        <c:crosses val="autoZero"/>
        <c:crossBetween val="between"/>
      </c:valAx>
      <c:spPr>
        <a:noFill/>
        <a:ln>
          <a:noFill/>
        </a:ln>
      </c:spPr>
    </c:plotArea>
    <c:legend>
      <c:legendPos val="r"/>
      <c:layout>
        <c:manualLayout>
          <c:xMode val="edge"/>
          <c:yMode val="edge"/>
          <c:x val="0.75242236197298451"/>
          <c:y val="0.15949236111111112"/>
          <c:w val="0.23347299154554157"/>
          <c:h val="0.64573784722222216"/>
        </c:manualLayout>
      </c:layout>
      <c:overlay val="0"/>
      <c:spPr>
        <a:ln>
          <a:noFill/>
        </a:ln>
      </c:spPr>
      <c:txPr>
        <a:bodyPr/>
        <a:lstStyle/>
        <a:p>
          <a:pPr>
            <a:defRPr sz="900"/>
          </a:pPr>
          <a:endParaRPr lang="en-US"/>
        </a:p>
      </c:txPr>
    </c:legend>
    <c:plotVisOnly val="1"/>
    <c:dispBlanksAs val="gap"/>
    <c:showDLblsOverMax val="0"/>
  </c:chart>
  <c:spPr>
    <a:ln>
      <a:noFill/>
    </a:ln>
  </c:spPr>
  <c:txPr>
    <a:bodyPr/>
    <a:lstStyle/>
    <a:p>
      <a:pPr>
        <a:defRPr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984187802812599"/>
          <c:y val="4.8396036859973672E-2"/>
          <c:w val="0.64259333333333335"/>
          <c:h val="0.74753828032979974"/>
        </c:manualLayout>
      </c:layout>
      <c:barChart>
        <c:barDir val="col"/>
        <c:grouping val="stacked"/>
        <c:varyColors val="0"/>
        <c:ser>
          <c:idx val="0"/>
          <c:order val="0"/>
          <c:tx>
            <c:strRef>
              <c:f>'Figure 5.7'!$A$13</c:f>
              <c:strCache>
                <c:ptCount val="1"/>
                <c:pt idx="0">
                  <c:v>Primary industries</c:v>
                </c:pt>
              </c:strCache>
            </c:strRef>
          </c:tx>
          <c:spPr>
            <a:solidFill>
              <a:srgbClr val="78A22F"/>
            </a:solidFill>
            <a:ln>
              <a:solidFill>
                <a:srgbClr val="78A22F"/>
              </a:solidFill>
            </a:ln>
          </c:spPr>
          <c:invertIfNegative val="0"/>
          <c:cat>
            <c:strRef>
              <c:f>'Figure 5.7'!$B$4:$G$4</c:f>
              <c:strCache>
                <c:ptCount val="6"/>
                <c:pt idx="0">
                  <c:v>2008-09</c:v>
                </c:pt>
                <c:pt idx="1">
                  <c:v>2009-10</c:v>
                </c:pt>
                <c:pt idx="2">
                  <c:v>2010-11</c:v>
                </c:pt>
                <c:pt idx="3">
                  <c:v>2011-12</c:v>
                </c:pt>
                <c:pt idx="4">
                  <c:v>2012-13</c:v>
                </c:pt>
                <c:pt idx="5">
                  <c:v>2013-14</c:v>
                </c:pt>
              </c:strCache>
            </c:strRef>
          </c:cat>
          <c:val>
            <c:numRef>
              <c:f>'Figure 5.7'!$B$13:$G$13</c:f>
              <c:numCache>
                <c:formatCode>0.0</c:formatCode>
                <c:ptCount val="6"/>
                <c:pt idx="0">
                  <c:v>28.928000000000008</c:v>
                </c:pt>
                <c:pt idx="1">
                  <c:v>28.581</c:v>
                </c:pt>
                <c:pt idx="2">
                  <c:v>32.265000000000001</c:v>
                </c:pt>
                <c:pt idx="3">
                  <c:v>33.72</c:v>
                </c:pt>
                <c:pt idx="4">
                  <c:v>34.867999999999995</c:v>
                </c:pt>
                <c:pt idx="5">
                  <c:v>37.256</c:v>
                </c:pt>
              </c:numCache>
            </c:numRef>
          </c:val>
        </c:ser>
        <c:ser>
          <c:idx val="1"/>
          <c:order val="1"/>
          <c:tx>
            <c:strRef>
              <c:f>'Figure 5.7'!$A$14</c:f>
              <c:strCache>
                <c:ptCount val="1"/>
                <c:pt idx="0">
                  <c:v>Mining</c:v>
                </c:pt>
              </c:strCache>
            </c:strRef>
          </c:tx>
          <c:spPr>
            <a:solidFill>
              <a:srgbClr val="265A9A"/>
            </a:solidFill>
            <a:ln>
              <a:solidFill>
                <a:srgbClr val="265A9A"/>
              </a:solidFill>
            </a:ln>
          </c:spPr>
          <c:invertIfNegative val="0"/>
          <c:cat>
            <c:strRef>
              <c:f>'Figure 5.7'!$B$4:$G$4</c:f>
              <c:strCache>
                <c:ptCount val="6"/>
                <c:pt idx="0">
                  <c:v>2008-09</c:v>
                </c:pt>
                <c:pt idx="1">
                  <c:v>2009-10</c:v>
                </c:pt>
                <c:pt idx="2">
                  <c:v>2010-11</c:v>
                </c:pt>
                <c:pt idx="3">
                  <c:v>2011-12</c:v>
                </c:pt>
                <c:pt idx="4">
                  <c:v>2012-13</c:v>
                </c:pt>
                <c:pt idx="5">
                  <c:v>2013-14</c:v>
                </c:pt>
              </c:strCache>
            </c:strRef>
          </c:cat>
          <c:val>
            <c:numRef>
              <c:f>'Figure 5.7'!$B$14:$G$14</c:f>
              <c:numCache>
                <c:formatCode>0.0</c:formatCode>
                <c:ptCount val="6"/>
                <c:pt idx="0">
                  <c:v>91.328999999999994</c:v>
                </c:pt>
                <c:pt idx="1">
                  <c:v>98.42</c:v>
                </c:pt>
                <c:pt idx="2">
                  <c:v>100.30500000000001</c:v>
                </c:pt>
                <c:pt idx="3">
                  <c:v>107.751</c:v>
                </c:pt>
                <c:pt idx="4">
                  <c:v>117.01900000000001</c:v>
                </c:pt>
                <c:pt idx="5">
                  <c:v>128.13800000000001</c:v>
                </c:pt>
              </c:numCache>
            </c:numRef>
          </c:val>
        </c:ser>
        <c:ser>
          <c:idx val="2"/>
          <c:order val="2"/>
          <c:tx>
            <c:strRef>
              <c:f>'Figure 5.7'!$A$15</c:f>
              <c:strCache>
                <c:ptCount val="1"/>
                <c:pt idx="0">
                  <c:v>Manufacturing</c:v>
                </c:pt>
              </c:strCache>
            </c:strRef>
          </c:tx>
          <c:spPr>
            <a:solidFill>
              <a:srgbClr val="B2D673"/>
            </a:solidFill>
            <a:ln>
              <a:solidFill>
                <a:srgbClr val="B2D673"/>
              </a:solidFill>
            </a:ln>
          </c:spPr>
          <c:invertIfNegative val="0"/>
          <c:cat>
            <c:strRef>
              <c:f>'Figure 5.7'!$B$4:$G$4</c:f>
              <c:strCache>
                <c:ptCount val="6"/>
                <c:pt idx="0">
                  <c:v>2008-09</c:v>
                </c:pt>
                <c:pt idx="1">
                  <c:v>2009-10</c:v>
                </c:pt>
                <c:pt idx="2">
                  <c:v>2010-11</c:v>
                </c:pt>
                <c:pt idx="3">
                  <c:v>2011-12</c:v>
                </c:pt>
                <c:pt idx="4">
                  <c:v>2012-13</c:v>
                </c:pt>
                <c:pt idx="5">
                  <c:v>2013-14</c:v>
                </c:pt>
              </c:strCache>
            </c:strRef>
          </c:cat>
          <c:val>
            <c:numRef>
              <c:f>'Figure 5.7'!$B$15:$G$15</c:f>
              <c:numCache>
                <c:formatCode>0.0</c:formatCode>
                <c:ptCount val="6"/>
                <c:pt idx="0">
                  <c:v>106.51300000000001</c:v>
                </c:pt>
                <c:pt idx="1">
                  <c:v>103.96599999999998</c:v>
                </c:pt>
                <c:pt idx="2">
                  <c:v>104.34499999999998</c:v>
                </c:pt>
                <c:pt idx="3">
                  <c:v>105.72799999999998</c:v>
                </c:pt>
                <c:pt idx="4">
                  <c:v>101.538</c:v>
                </c:pt>
                <c:pt idx="5">
                  <c:v>101.05</c:v>
                </c:pt>
              </c:numCache>
            </c:numRef>
          </c:val>
        </c:ser>
        <c:ser>
          <c:idx val="3"/>
          <c:order val="3"/>
          <c:tx>
            <c:strRef>
              <c:f>'Figure 5.7'!$A$16</c:f>
              <c:strCache>
                <c:ptCount val="1"/>
                <c:pt idx="0">
                  <c:v>Services</c:v>
                </c:pt>
              </c:strCache>
            </c:strRef>
          </c:tx>
          <c:spPr>
            <a:solidFill>
              <a:srgbClr val="F2F2F2"/>
            </a:solidFill>
            <a:ln>
              <a:solidFill>
                <a:srgbClr val="C0C0C0"/>
              </a:solidFill>
            </a:ln>
          </c:spPr>
          <c:invertIfNegative val="0"/>
          <c:cat>
            <c:strRef>
              <c:f>'Figure 5.7'!$B$4:$G$4</c:f>
              <c:strCache>
                <c:ptCount val="6"/>
                <c:pt idx="0">
                  <c:v>2008-09</c:v>
                </c:pt>
                <c:pt idx="1">
                  <c:v>2009-10</c:v>
                </c:pt>
                <c:pt idx="2">
                  <c:v>2010-11</c:v>
                </c:pt>
                <c:pt idx="3">
                  <c:v>2011-12</c:v>
                </c:pt>
                <c:pt idx="4">
                  <c:v>2012-13</c:v>
                </c:pt>
                <c:pt idx="5">
                  <c:v>2013-14</c:v>
                </c:pt>
              </c:strCache>
            </c:strRef>
          </c:cat>
          <c:val>
            <c:numRef>
              <c:f>'Figure 5.7'!$B$16:$G$16</c:f>
              <c:numCache>
                <c:formatCode>0.0</c:formatCode>
                <c:ptCount val="6"/>
                <c:pt idx="0">
                  <c:v>924.68700000000001</c:v>
                </c:pt>
                <c:pt idx="1">
                  <c:v>977.72</c:v>
                </c:pt>
                <c:pt idx="2">
                  <c:v>1045.8</c:v>
                </c:pt>
                <c:pt idx="3">
                  <c:v>1120.376</c:v>
                </c:pt>
                <c:pt idx="4">
                  <c:v>1170.048</c:v>
                </c:pt>
                <c:pt idx="5">
                  <c:v>1211.404</c:v>
                </c:pt>
              </c:numCache>
            </c:numRef>
          </c:val>
        </c:ser>
        <c:dLbls>
          <c:showLegendKey val="0"/>
          <c:showVal val="0"/>
          <c:showCatName val="0"/>
          <c:showSerName val="0"/>
          <c:showPercent val="0"/>
          <c:showBubbleSize val="0"/>
        </c:dLbls>
        <c:gapWidth val="49"/>
        <c:overlap val="100"/>
        <c:axId val="130015616"/>
        <c:axId val="130017152"/>
      </c:barChart>
      <c:catAx>
        <c:axId val="130015616"/>
        <c:scaling>
          <c:orientation val="minMax"/>
        </c:scaling>
        <c:delete val="0"/>
        <c:axPos val="b"/>
        <c:majorTickMark val="out"/>
        <c:minorTickMark val="none"/>
        <c:tickLblPos val="nextTo"/>
        <c:spPr>
          <a:ln w="9525">
            <a:solidFill>
              <a:srgbClr val="BFBFBF"/>
            </a:solidFill>
          </a:ln>
        </c:spPr>
        <c:txPr>
          <a:bodyPr rot="-2700000"/>
          <a:lstStyle/>
          <a:p>
            <a:pPr>
              <a:defRPr sz="900"/>
            </a:pPr>
            <a:endParaRPr lang="en-US"/>
          </a:p>
        </c:txPr>
        <c:crossAx val="130017152"/>
        <c:crosses val="autoZero"/>
        <c:auto val="1"/>
        <c:lblAlgn val="ctr"/>
        <c:lblOffset val="100"/>
        <c:noMultiLvlLbl val="0"/>
      </c:catAx>
      <c:valAx>
        <c:axId val="130017152"/>
        <c:scaling>
          <c:orientation val="minMax"/>
        </c:scaling>
        <c:delete val="0"/>
        <c:axPos val="l"/>
        <c:majorGridlines>
          <c:spPr>
            <a:ln>
              <a:solidFill>
                <a:srgbClr val="F2F2F2"/>
              </a:solidFill>
            </a:ln>
          </c:spPr>
        </c:majorGridlines>
        <c:title>
          <c:tx>
            <c:rich>
              <a:bodyPr rot="-5400000" vert="horz"/>
              <a:lstStyle/>
              <a:p>
                <a:pPr>
                  <a:defRPr/>
                </a:pPr>
                <a:r>
                  <a:rPr lang="en-AU"/>
                  <a:t>$ billion</a:t>
                </a:r>
              </a:p>
            </c:rich>
          </c:tx>
          <c:overlay val="0"/>
        </c:title>
        <c:numFmt formatCode="0" sourceLinked="0"/>
        <c:majorTickMark val="out"/>
        <c:minorTickMark val="none"/>
        <c:tickLblPos val="nextTo"/>
        <c:spPr>
          <a:ln w="9525">
            <a:solidFill>
              <a:srgbClr val="BFBFBF"/>
            </a:solidFill>
          </a:ln>
        </c:spPr>
        <c:txPr>
          <a:bodyPr/>
          <a:lstStyle/>
          <a:p>
            <a:pPr>
              <a:defRPr sz="900"/>
            </a:pPr>
            <a:endParaRPr lang="en-US"/>
          </a:p>
        </c:txPr>
        <c:crossAx val="130015616"/>
        <c:crosses val="autoZero"/>
        <c:crossBetween val="between"/>
      </c:valAx>
      <c:spPr>
        <a:noFill/>
        <a:ln>
          <a:noFill/>
        </a:ln>
      </c:spPr>
    </c:plotArea>
    <c:legend>
      <c:legendPos val="r"/>
      <c:layout>
        <c:manualLayout>
          <c:xMode val="edge"/>
          <c:yMode val="edge"/>
          <c:x val="0.75242239528802057"/>
          <c:y val="2.3763810960755655E-2"/>
          <c:w val="0.23347299154554157"/>
          <c:h val="0.64573784722222216"/>
        </c:manualLayout>
      </c:layout>
      <c:overlay val="0"/>
      <c:spPr>
        <a:ln>
          <a:noFill/>
        </a:ln>
      </c:spPr>
      <c:txPr>
        <a:bodyPr/>
        <a:lstStyle/>
        <a:p>
          <a:pPr>
            <a:defRPr sz="900"/>
          </a:pPr>
          <a:endParaRPr lang="en-US"/>
        </a:p>
      </c:txPr>
    </c:legend>
    <c:plotVisOnly val="1"/>
    <c:dispBlanksAs val="gap"/>
    <c:showDLblsOverMax val="0"/>
  </c:chart>
  <c:spPr>
    <a:ln>
      <a:noFill/>
    </a:ln>
  </c:spPr>
  <c:txPr>
    <a:bodyPr/>
    <a:lstStyle/>
    <a:p>
      <a:pPr>
        <a:defRPr baseline="0">
          <a:latin typeface="Arial" pitchFamily="34" charset="0"/>
        </a:defRPr>
      </a:pPr>
      <a:endParaRPr lang="en-US"/>
    </a:p>
  </c:txPr>
  <c:printSettings>
    <c:headerFooter/>
    <c:pageMargins b="0.75" l="0.7" r="0.7" t="0.75" header="0.3" footer="0.3"/>
    <c:pageSetup orientation="portrait"/>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438148</xdr:colOff>
      <xdr:row>17</xdr:row>
      <xdr:rowOff>38099</xdr:rowOff>
    </xdr:from>
    <xdr:to>
      <xdr:col>5</xdr:col>
      <xdr:colOff>399373</xdr:colOff>
      <xdr:row>31</xdr:row>
      <xdr:rowOff>155849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123825</xdr:colOff>
      <xdr:row>20</xdr:row>
      <xdr:rowOff>200025</xdr:rowOff>
    </xdr:from>
    <xdr:to>
      <xdr:col>11</xdr:col>
      <xdr:colOff>371502</xdr:colOff>
      <xdr:row>22</xdr:row>
      <xdr:rowOff>28575</xdr:rowOff>
    </xdr:to>
    <xdr:sp macro="" textlink="">
      <xdr:nvSpPr>
        <xdr:cNvPr id="3" name="TextBox 1"/>
        <xdr:cNvSpPr txBox="1"/>
      </xdr:nvSpPr>
      <xdr:spPr>
        <a:xfrm>
          <a:off x="7991475" y="3686175"/>
          <a:ext cx="247677" cy="228600"/>
        </a:xfrm>
        <a:prstGeom prst="rect">
          <a:avLst/>
        </a:prstGeom>
      </xdr:spPr>
      <xdr:txBody>
        <a:bodyPr wrap="square" rtlCol="0"/>
        <a:lstStyle>
          <a:lvl1pPr marL="0" indent="0">
            <a:defRPr sz="1100">
              <a:latin typeface="Calibri"/>
              <a:ea typeface=""/>
              <a:cs typeface=""/>
            </a:defRPr>
          </a:lvl1pPr>
          <a:lvl2pPr marL="457200" indent="0">
            <a:defRPr sz="1100">
              <a:latin typeface="Calibri"/>
              <a:ea typeface=""/>
              <a:cs typeface=""/>
            </a:defRPr>
          </a:lvl2pPr>
          <a:lvl3pPr marL="914400" indent="0">
            <a:defRPr sz="1100">
              <a:latin typeface="Calibri"/>
              <a:ea typeface=""/>
              <a:cs typeface=""/>
            </a:defRPr>
          </a:lvl3pPr>
          <a:lvl4pPr marL="1371600" indent="0">
            <a:defRPr sz="1100">
              <a:latin typeface="Calibri"/>
              <a:ea typeface=""/>
              <a:cs typeface=""/>
            </a:defRPr>
          </a:lvl4pPr>
          <a:lvl5pPr marL="1828800" indent="0">
            <a:defRPr sz="1100">
              <a:latin typeface="Calibri"/>
              <a:ea typeface=""/>
              <a:cs typeface=""/>
            </a:defRPr>
          </a:lvl5pPr>
          <a:lvl6pPr marL="2286000" indent="0">
            <a:defRPr sz="1100">
              <a:latin typeface="Calibri"/>
              <a:ea typeface=""/>
              <a:cs typeface=""/>
            </a:defRPr>
          </a:lvl6pPr>
          <a:lvl7pPr marL="2743200" indent="0">
            <a:defRPr sz="1100">
              <a:latin typeface="Calibri"/>
              <a:ea typeface=""/>
              <a:cs typeface=""/>
            </a:defRPr>
          </a:lvl7pPr>
          <a:lvl8pPr marL="3200400" indent="0">
            <a:defRPr sz="1100">
              <a:latin typeface="Calibri"/>
              <a:ea typeface=""/>
              <a:cs typeface=""/>
            </a:defRPr>
          </a:lvl8pPr>
          <a:lvl9pPr marL="3657600" indent="0">
            <a:defRPr sz="1100">
              <a:latin typeface="Calibri"/>
              <a:ea typeface=""/>
              <a:cs typeface=""/>
            </a:defRPr>
          </a:lvl9pPr>
        </a:lstStyle>
        <a:p>
          <a:endParaRPr lang="en-AU" sz="800" b="1">
            <a:latin typeface="Arial" panose="020B0604020202020204" pitchFamily="34" charset="0"/>
            <a:cs typeface="Arial" panose="020B0604020202020204" pitchFamily="34" charset="0"/>
          </a:endParaRPr>
        </a:p>
      </xdr:txBody>
    </xdr:sp>
    <xdr:clientData/>
  </xdr:twoCellAnchor>
  <xdr:twoCellAnchor>
    <xdr:from>
      <xdr:col>0</xdr:col>
      <xdr:colOff>428625</xdr:colOff>
      <xdr:row>35</xdr:row>
      <xdr:rowOff>38099</xdr:rowOff>
    </xdr:from>
    <xdr:to>
      <xdr:col>5</xdr:col>
      <xdr:colOff>389850</xdr:colOff>
      <xdr:row>50</xdr:row>
      <xdr:rowOff>146324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2.22222E-6</cdr:x>
      <cdr:y>0.3208</cdr:y>
    </cdr:from>
    <cdr:to>
      <cdr:x>0.05292</cdr:x>
      <cdr:y>0.53909</cdr:y>
    </cdr:to>
    <cdr:sp macro="" textlink="">
      <cdr:nvSpPr>
        <cdr:cNvPr id="2" name="TextBox 1"/>
        <cdr:cNvSpPr txBox="1"/>
      </cdr:nvSpPr>
      <cdr:spPr>
        <a:xfrm xmlns:a="http://schemas.openxmlformats.org/drawingml/2006/main">
          <a:off x="12" y="923914"/>
          <a:ext cx="285768" cy="628663"/>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en-AU" sz="900" b="1">
              <a:latin typeface="Arial" panose="020B0604020202020204" pitchFamily="34" charset="0"/>
              <a:cs typeface="Arial" panose="020B0604020202020204" pitchFamily="34" charset="0"/>
            </a:rPr>
            <a:t>$ billion</a:t>
          </a:r>
        </a:p>
      </cdr:txBody>
    </cdr:sp>
  </cdr:relSizeAnchor>
  <cdr:relSizeAnchor xmlns:cdr="http://schemas.openxmlformats.org/drawingml/2006/chartDrawing">
    <cdr:from>
      <cdr:x>0.73353</cdr:x>
      <cdr:y>0.00661</cdr:y>
    </cdr:from>
    <cdr:to>
      <cdr:x>0.97906</cdr:x>
      <cdr:y>0.13891</cdr:y>
    </cdr:to>
    <cdr:sp macro="" textlink="">
      <cdr:nvSpPr>
        <cdr:cNvPr id="4" name="Text Box 1"/>
        <cdr:cNvSpPr txBox="1"/>
      </cdr:nvSpPr>
      <cdr:spPr>
        <a:xfrm xmlns:a="http://schemas.openxmlformats.org/drawingml/2006/main">
          <a:off x="3961074" y="19050"/>
          <a:ext cx="1325862" cy="381002"/>
        </a:xfrm>
        <a:prstGeom xmlns:a="http://schemas.openxmlformats.org/drawingml/2006/main" prst="rect">
          <a:avLst/>
        </a:prstGeom>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800">
              <a:latin typeface="Arial" panose="020B0604020202020204" pitchFamily="34" charset="0"/>
              <a:cs typeface="Arial" panose="020B0604020202020204" pitchFamily="34" charset="0"/>
            </a:rPr>
            <a:t>Budgetary assistance increased 17 per cent in 2013-14</a:t>
          </a:r>
        </a:p>
      </cdr:txBody>
    </cdr:sp>
  </cdr:relSizeAnchor>
  <cdr:relSizeAnchor xmlns:cdr="http://schemas.openxmlformats.org/drawingml/2006/chartDrawing">
    <cdr:from>
      <cdr:x>0.85725</cdr:x>
      <cdr:y>0.14552</cdr:y>
    </cdr:from>
    <cdr:to>
      <cdr:x>0.89076</cdr:x>
      <cdr:y>0.22159</cdr:y>
    </cdr:to>
    <cdr:cxnSp macro="">
      <cdr:nvCxnSpPr>
        <cdr:cNvPr id="6" name="Straight Arrow Connector 5"/>
        <cdr:cNvCxnSpPr/>
      </cdr:nvCxnSpPr>
      <cdr:spPr>
        <a:xfrm xmlns:a="http://schemas.openxmlformats.org/drawingml/2006/main">
          <a:off x="4629154" y="419102"/>
          <a:ext cx="180950" cy="219077"/>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1.xml><?xml version="1.0" encoding="utf-8"?>
<xdr:wsDr xmlns:xdr="http://schemas.openxmlformats.org/drawingml/2006/spreadsheetDrawing" xmlns:a="http://schemas.openxmlformats.org/drawingml/2006/main">
  <xdr:twoCellAnchor>
    <xdr:from>
      <xdr:col>0</xdr:col>
      <xdr:colOff>1038224</xdr:colOff>
      <xdr:row>15</xdr:row>
      <xdr:rowOff>161923</xdr:rowOff>
    </xdr:from>
    <xdr:to>
      <xdr:col>6</xdr:col>
      <xdr:colOff>151724</xdr:colOff>
      <xdr:row>30</xdr:row>
      <xdr:rowOff>41548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123825</xdr:colOff>
      <xdr:row>17</xdr:row>
      <xdr:rowOff>200025</xdr:rowOff>
    </xdr:from>
    <xdr:to>
      <xdr:col>11</xdr:col>
      <xdr:colOff>371502</xdr:colOff>
      <xdr:row>19</xdr:row>
      <xdr:rowOff>28575</xdr:rowOff>
    </xdr:to>
    <xdr:sp macro="" textlink="">
      <xdr:nvSpPr>
        <xdr:cNvPr id="3" name="TextBox 1"/>
        <xdr:cNvSpPr txBox="1"/>
      </xdr:nvSpPr>
      <xdr:spPr>
        <a:xfrm>
          <a:off x="9124950" y="3867150"/>
          <a:ext cx="247677" cy="228600"/>
        </a:xfrm>
        <a:prstGeom prst="rect">
          <a:avLst/>
        </a:prstGeom>
      </xdr:spPr>
      <xdr:txBody>
        <a:bodyPr wrap="square" rtlCol="0"/>
        <a:lstStyle>
          <a:lvl1pPr marL="0" indent="0">
            <a:defRPr sz="1100">
              <a:latin typeface="Calibri"/>
              <a:ea typeface=""/>
              <a:cs typeface=""/>
            </a:defRPr>
          </a:lvl1pPr>
          <a:lvl2pPr marL="457200" indent="0">
            <a:defRPr sz="1100">
              <a:latin typeface="Calibri"/>
              <a:ea typeface=""/>
              <a:cs typeface=""/>
            </a:defRPr>
          </a:lvl2pPr>
          <a:lvl3pPr marL="914400" indent="0">
            <a:defRPr sz="1100">
              <a:latin typeface="Calibri"/>
              <a:ea typeface=""/>
              <a:cs typeface=""/>
            </a:defRPr>
          </a:lvl3pPr>
          <a:lvl4pPr marL="1371600" indent="0">
            <a:defRPr sz="1100">
              <a:latin typeface="Calibri"/>
              <a:ea typeface=""/>
              <a:cs typeface=""/>
            </a:defRPr>
          </a:lvl4pPr>
          <a:lvl5pPr marL="1828800" indent="0">
            <a:defRPr sz="1100">
              <a:latin typeface="Calibri"/>
              <a:ea typeface=""/>
              <a:cs typeface=""/>
            </a:defRPr>
          </a:lvl5pPr>
          <a:lvl6pPr marL="2286000" indent="0">
            <a:defRPr sz="1100">
              <a:latin typeface="Calibri"/>
              <a:ea typeface=""/>
              <a:cs typeface=""/>
            </a:defRPr>
          </a:lvl6pPr>
          <a:lvl7pPr marL="2743200" indent="0">
            <a:defRPr sz="1100">
              <a:latin typeface="Calibri"/>
              <a:ea typeface=""/>
              <a:cs typeface=""/>
            </a:defRPr>
          </a:lvl7pPr>
          <a:lvl8pPr marL="3200400" indent="0">
            <a:defRPr sz="1100">
              <a:latin typeface="Calibri"/>
              <a:ea typeface=""/>
              <a:cs typeface=""/>
            </a:defRPr>
          </a:lvl8pPr>
          <a:lvl9pPr marL="3657600" indent="0">
            <a:defRPr sz="1100">
              <a:latin typeface="Calibri"/>
              <a:ea typeface=""/>
              <a:cs typeface=""/>
            </a:defRPr>
          </a:lvl9pPr>
        </a:lstStyle>
        <a:p>
          <a:endParaRPr lang="en-AU" sz="800" b="1">
            <a:latin typeface="Arial" panose="020B0604020202020204" pitchFamily="34" charset="0"/>
            <a:cs typeface="Arial" panose="020B0604020202020204" pitchFamily="34" charset="0"/>
          </a:endParaRP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0.53317</cdr:x>
      <cdr:y>0</cdr:y>
    </cdr:from>
    <cdr:to>
      <cdr:x>0.7817</cdr:x>
      <cdr:y>0.16206</cdr:y>
    </cdr:to>
    <cdr:sp macro="" textlink="">
      <cdr:nvSpPr>
        <cdr:cNvPr id="2" name="TextBox 1"/>
        <cdr:cNvSpPr txBox="1"/>
      </cdr:nvSpPr>
      <cdr:spPr>
        <a:xfrm xmlns:a="http://schemas.openxmlformats.org/drawingml/2006/main">
          <a:off x="2879118" y="0"/>
          <a:ext cx="1342062" cy="466726"/>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wrap="square" rtlCol="0"/>
        <a:lstStyle xmlns:a="http://schemas.openxmlformats.org/drawingml/2006/main"/>
        <a:p xmlns:a="http://schemas.openxmlformats.org/drawingml/2006/main">
          <a:pPr algn="ctr"/>
          <a:r>
            <a:rPr lang="en-AU" sz="800">
              <a:latin typeface="Arial" panose="020B0604020202020204" pitchFamily="34" charset="0"/>
              <a:cs typeface="Arial" panose="020B0604020202020204" pitchFamily="34" charset="0"/>
            </a:rPr>
            <a:t>Small business assistance increased by $1.1 billion</a:t>
          </a:r>
          <a:r>
            <a:rPr lang="en-AU" sz="800" baseline="0">
              <a:latin typeface="Arial" panose="020B0604020202020204" pitchFamily="34" charset="0"/>
              <a:cs typeface="Arial" panose="020B0604020202020204" pitchFamily="34" charset="0"/>
            </a:rPr>
            <a:t> </a:t>
          </a:r>
          <a:r>
            <a:rPr lang="en-AU" sz="800">
              <a:latin typeface="Arial" panose="020B0604020202020204" pitchFamily="34" charset="0"/>
              <a:cs typeface="Arial" panose="020B0604020202020204" pitchFamily="34" charset="0"/>
            </a:rPr>
            <a:t>in 2013-14 </a:t>
          </a:r>
        </a:p>
      </cdr:txBody>
    </cdr:sp>
  </cdr:relSizeAnchor>
  <cdr:relSizeAnchor xmlns:cdr="http://schemas.openxmlformats.org/drawingml/2006/chartDrawing">
    <cdr:from>
      <cdr:x>0.62265</cdr:x>
      <cdr:y>0.15875</cdr:y>
    </cdr:from>
    <cdr:to>
      <cdr:x>0.65068</cdr:x>
      <cdr:y>0.2538</cdr:y>
    </cdr:to>
    <cdr:cxnSp macro="">
      <cdr:nvCxnSpPr>
        <cdr:cNvPr id="3" name="Straight Arrow Connector 2"/>
        <cdr:cNvCxnSpPr/>
      </cdr:nvCxnSpPr>
      <cdr:spPr>
        <a:xfrm xmlns:a="http://schemas.openxmlformats.org/drawingml/2006/main">
          <a:off x="3362326" y="457202"/>
          <a:ext cx="151346" cy="273742"/>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0.92596</cdr:x>
      <cdr:y>0.13596</cdr:y>
    </cdr:from>
    <cdr:to>
      <cdr:x>0.96866</cdr:x>
      <cdr:y>0.19941</cdr:y>
    </cdr:to>
    <cdr:sp macro="" textlink="">
      <cdr:nvSpPr>
        <cdr:cNvPr id="4" name="Text Box 3"/>
        <cdr:cNvSpPr txBox="1"/>
      </cdr:nvSpPr>
      <cdr:spPr>
        <a:xfrm xmlns:a="http://schemas.openxmlformats.org/drawingml/2006/main">
          <a:off x="4833258" y="461042"/>
          <a:ext cx="222837" cy="2151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900" b="1">
              <a:latin typeface="Arial" panose="020B0604020202020204" pitchFamily="34" charset="0"/>
              <a:cs typeface="Arial" panose="020B0604020202020204" pitchFamily="34" charset="0"/>
            </a:rPr>
            <a:t>a</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1152525</xdr:colOff>
      <xdr:row>20</xdr:row>
      <xdr:rowOff>57150</xdr:rowOff>
    </xdr:from>
    <xdr:to>
      <xdr:col>5</xdr:col>
      <xdr:colOff>780375</xdr:colOff>
      <xdr:row>38</xdr:row>
      <xdr:rowOff>22500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123825</xdr:colOff>
      <xdr:row>22</xdr:row>
      <xdr:rowOff>200025</xdr:rowOff>
    </xdr:from>
    <xdr:to>
      <xdr:col>11</xdr:col>
      <xdr:colOff>371502</xdr:colOff>
      <xdr:row>24</xdr:row>
      <xdr:rowOff>28575</xdr:rowOff>
    </xdr:to>
    <xdr:sp macro="" textlink="">
      <xdr:nvSpPr>
        <xdr:cNvPr id="3" name="TextBox 1"/>
        <xdr:cNvSpPr txBox="1"/>
      </xdr:nvSpPr>
      <xdr:spPr>
        <a:xfrm>
          <a:off x="9124950" y="3686175"/>
          <a:ext cx="247677" cy="228600"/>
        </a:xfrm>
        <a:prstGeom prst="rect">
          <a:avLst/>
        </a:prstGeom>
      </xdr:spPr>
      <xdr:txBody>
        <a:bodyPr wrap="square" rtlCol="0"/>
        <a:lstStyle>
          <a:lvl1pPr marL="0" indent="0">
            <a:defRPr sz="1100">
              <a:latin typeface="Calibri"/>
              <a:ea typeface=""/>
              <a:cs typeface=""/>
            </a:defRPr>
          </a:lvl1pPr>
          <a:lvl2pPr marL="457200" indent="0">
            <a:defRPr sz="1100">
              <a:latin typeface="Calibri"/>
              <a:ea typeface=""/>
              <a:cs typeface=""/>
            </a:defRPr>
          </a:lvl2pPr>
          <a:lvl3pPr marL="914400" indent="0">
            <a:defRPr sz="1100">
              <a:latin typeface="Calibri"/>
              <a:ea typeface=""/>
              <a:cs typeface=""/>
            </a:defRPr>
          </a:lvl3pPr>
          <a:lvl4pPr marL="1371600" indent="0">
            <a:defRPr sz="1100">
              <a:latin typeface="Calibri"/>
              <a:ea typeface=""/>
              <a:cs typeface=""/>
            </a:defRPr>
          </a:lvl4pPr>
          <a:lvl5pPr marL="1828800" indent="0">
            <a:defRPr sz="1100">
              <a:latin typeface="Calibri"/>
              <a:ea typeface=""/>
              <a:cs typeface=""/>
            </a:defRPr>
          </a:lvl5pPr>
          <a:lvl6pPr marL="2286000" indent="0">
            <a:defRPr sz="1100">
              <a:latin typeface="Calibri"/>
              <a:ea typeface=""/>
              <a:cs typeface=""/>
            </a:defRPr>
          </a:lvl6pPr>
          <a:lvl7pPr marL="2743200" indent="0">
            <a:defRPr sz="1100">
              <a:latin typeface="Calibri"/>
              <a:ea typeface=""/>
              <a:cs typeface=""/>
            </a:defRPr>
          </a:lvl7pPr>
          <a:lvl8pPr marL="3200400" indent="0">
            <a:defRPr sz="1100">
              <a:latin typeface="Calibri"/>
              <a:ea typeface=""/>
              <a:cs typeface=""/>
            </a:defRPr>
          </a:lvl8pPr>
          <a:lvl9pPr marL="3657600" indent="0">
            <a:defRPr sz="1100">
              <a:latin typeface="Calibri"/>
              <a:ea typeface=""/>
              <a:cs typeface=""/>
            </a:defRPr>
          </a:lvl9pPr>
        </a:lstStyle>
        <a:p>
          <a:endParaRPr lang="en-AU" sz="800" b="1">
            <a:latin typeface="Arial" panose="020B0604020202020204" pitchFamily="34" charset="0"/>
            <a:cs typeface="Arial" panose="020B0604020202020204" pitchFamily="34" charset="0"/>
          </a:endParaRPr>
        </a:p>
      </xdr:txBody>
    </xdr:sp>
    <xdr:clientData/>
  </xdr:twoCellAnchor>
  <xdr:twoCellAnchor>
    <xdr:from>
      <xdr:col>0</xdr:col>
      <xdr:colOff>1219198</xdr:colOff>
      <xdr:row>42</xdr:row>
      <xdr:rowOff>47624</xdr:rowOff>
    </xdr:from>
    <xdr:to>
      <xdr:col>5</xdr:col>
      <xdr:colOff>847048</xdr:colOff>
      <xdr:row>60</xdr:row>
      <xdr:rowOff>12974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123825</xdr:colOff>
      <xdr:row>63</xdr:row>
      <xdr:rowOff>200025</xdr:rowOff>
    </xdr:from>
    <xdr:to>
      <xdr:col>11</xdr:col>
      <xdr:colOff>371502</xdr:colOff>
      <xdr:row>65</xdr:row>
      <xdr:rowOff>28575</xdr:rowOff>
    </xdr:to>
    <xdr:sp macro="" textlink="">
      <xdr:nvSpPr>
        <xdr:cNvPr id="5" name="TextBox 1"/>
        <xdr:cNvSpPr txBox="1"/>
      </xdr:nvSpPr>
      <xdr:spPr>
        <a:xfrm>
          <a:off x="9124950" y="11953875"/>
          <a:ext cx="247677" cy="228600"/>
        </a:xfrm>
        <a:prstGeom prst="rect">
          <a:avLst/>
        </a:prstGeom>
      </xdr:spPr>
      <xdr:txBody>
        <a:bodyPr wrap="square" rtlCol="0"/>
        <a:lstStyle>
          <a:lvl1pPr marL="0" indent="0">
            <a:defRPr sz="1100">
              <a:latin typeface="Calibri"/>
              <a:ea typeface=""/>
              <a:cs typeface=""/>
            </a:defRPr>
          </a:lvl1pPr>
          <a:lvl2pPr marL="457200" indent="0">
            <a:defRPr sz="1100">
              <a:latin typeface="Calibri"/>
              <a:ea typeface=""/>
              <a:cs typeface=""/>
            </a:defRPr>
          </a:lvl2pPr>
          <a:lvl3pPr marL="914400" indent="0">
            <a:defRPr sz="1100">
              <a:latin typeface="Calibri"/>
              <a:ea typeface=""/>
              <a:cs typeface=""/>
            </a:defRPr>
          </a:lvl3pPr>
          <a:lvl4pPr marL="1371600" indent="0">
            <a:defRPr sz="1100">
              <a:latin typeface="Calibri"/>
              <a:ea typeface=""/>
              <a:cs typeface=""/>
            </a:defRPr>
          </a:lvl4pPr>
          <a:lvl5pPr marL="1828800" indent="0">
            <a:defRPr sz="1100">
              <a:latin typeface="Calibri"/>
              <a:ea typeface=""/>
              <a:cs typeface=""/>
            </a:defRPr>
          </a:lvl5pPr>
          <a:lvl6pPr marL="2286000" indent="0">
            <a:defRPr sz="1100">
              <a:latin typeface="Calibri"/>
              <a:ea typeface=""/>
              <a:cs typeface=""/>
            </a:defRPr>
          </a:lvl6pPr>
          <a:lvl7pPr marL="2743200" indent="0">
            <a:defRPr sz="1100">
              <a:latin typeface="Calibri"/>
              <a:ea typeface=""/>
              <a:cs typeface=""/>
            </a:defRPr>
          </a:lvl7pPr>
          <a:lvl8pPr marL="3200400" indent="0">
            <a:defRPr sz="1100">
              <a:latin typeface="Calibri"/>
              <a:ea typeface=""/>
              <a:cs typeface=""/>
            </a:defRPr>
          </a:lvl8pPr>
          <a:lvl9pPr marL="3657600" indent="0">
            <a:defRPr sz="1100">
              <a:latin typeface="Calibri"/>
              <a:ea typeface=""/>
              <a:cs typeface=""/>
            </a:defRPr>
          </a:lvl9pPr>
        </a:lstStyle>
        <a:p>
          <a:endParaRPr lang="en-AU" sz="800" b="1">
            <a:latin typeface="Arial" panose="020B0604020202020204" pitchFamily="34" charset="0"/>
            <a:cs typeface="Arial" panose="020B0604020202020204" pitchFamily="34" charset="0"/>
          </a:endParaRP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0.53023</cdr:x>
      <cdr:y>0.01243</cdr:y>
    </cdr:from>
    <cdr:to>
      <cdr:x>0.80083</cdr:x>
      <cdr:y>0.16536</cdr:y>
    </cdr:to>
    <cdr:sp macro="" textlink="">
      <cdr:nvSpPr>
        <cdr:cNvPr id="2" name="TextBox 1"/>
        <cdr:cNvSpPr txBox="1"/>
      </cdr:nvSpPr>
      <cdr:spPr>
        <a:xfrm xmlns:a="http://schemas.openxmlformats.org/drawingml/2006/main">
          <a:off x="2863242" y="35798"/>
          <a:ext cx="1461240" cy="440452"/>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p xmlns:a="http://schemas.openxmlformats.org/drawingml/2006/main">
          <a:pPr algn="ctr"/>
          <a:r>
            <a:rPr lang="en-AU" sz="800">
              <a:latin typeface="Arial" panose="020B0604020202020204" pitchFamily="34" charset="0"/>
              <a:cs typeface="Arial" panose="020B0604020202020204" pitchFamily="34" charset="0"/>
            </a:rPr>
            <a:t>Services received the largest share of budgetary</a:t>
          </a:r>
          <a:r>
            <a:rPr lang="en-AU" sz="800" baseline="0">
              <a:latin typeface="Arial" panose="020B0604020202020204" pitchFamily="34" charset="0"/>
              <a:cs typeface="Arial" panose="020B0604020202020204" pitchFamily="34" charset="0"/>
            </a:rPr>
            <a:t> asistance in 2013-14</a:t>
          </a:r>
          <a:r>
            <a:rPr lang="en-AU" sz="800">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0.59307</cdr:x>
      <cdr:y>0.14925</cdr:y>
    </cdr:from>
    <cdr:to>
      <cdr:x>0.65657</cdr:x>
      <cdr:y>0.29542</cdr:y>
    </cdr:to>
    <cdr:cxnSp macro="">
      <cdr:nvCxnSpPr>
        <cdr:cNvPr id="3" name="Straight Arrow Connector 2"/>
        <cdr:cNvCxnSpPr/>
      </cdr:nvCxnSpPr>
      <cdr:spPr>
        <a:xfrm xmlns:a="http://schemas.openxmlformats.org/drawingml/2006/main">
          <a:off x="3095625" y="476250"/>
          <a:ext cx="331473" cy="466398"/>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5.xml><?xml version="1.0" encoding="utf-8"?>
<c:userShapes xmlns:c="http://schemas.openxmlformats.org/drawingml/2006/chart">
  <cdr:relSizeAnchor xmlns:cdr="http://schemas.openxmlformats.org/drawingml/2006/chartDrawing">
    <cdr:from>
      <cdr:x>0.76724</cdr:x>
      <cdr:y>0.64872</cdr:y>
    </cdr:from>
    <cdr:to>
      <cdr:x>0.99074</cdr:x>
      <cdr:y>0.92716</cdr:y>
    </cdr:to>
    <cdr:sp macro="" textlink="">
      <cdr:nvSpPr>
        <cdr:cNvPr id="2" name="TextBox 1"/>
        <cdr:cNvSpPr txBox="1"/>
      </cdr:nvSpPr>
      <cdr:spPr>
        <a:xfrm xmlns:a="http://schemas.openxmlformats.org/drawingml/2006/main">
          <a:off x="4004755" y="2193569"/>
          <a:ext cx="1166600" cy="941517"/>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wrap="square" rtlCol="0"/>
        <a:lstStyle xmlns:a="http://schemas.openxmlformats.org/drawingml/2006/main"/>
        <a:p xmlns:a="http://schemas.openxmlformats.org/drawingml/2006/main">
          <a:pPr algn="ctr"/>
          <a:r>
            <a:rPr lang="en-AU" sz="800">
              <a:latin typeface="Arial" panose="020B0604020202020204" pitchFamily="34" charset="0"/>
              <a:cs typeface="Arial" panose="020B0604020202020204" pitchFamily="34" charset="0"/>
            </a:rPr>
            <a:t>Primary production and manufacturing contributed 9 per cent of value added</a:t>
          </a:r>
          <a:r>
            <a:rPr lang="en-AU" sz="800" baseline="0">
              <a:latin typeface="Arial" panose="020B0604020202020204" pitchFamily="34" charset="0"/>
              <a:cs typeface="Arial" panose="020B0604020202020204" pitchFamily="34" charset="0"/>
            </a:rPr>
            <a:t> but received one third of budgetary assistance in 2013-14</a:t>
          </a:r>
          <a:r>
            <a:rPr lang="en-AU" sz="800">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0.73753</cdr:x>
      <cdr:y>0.69992</cdr:y>
    </cdr:from>
    <cdr:to>
      <cdr:x>0.7666</cdr:x>
      <cdr:y>0.70452</cdr:y>
    </cdr:to>
    <cdr:cxnSp macro="">
      <cdr:nvCxnSpPr>
        <cdr:cNvPr id="3" name="Straight Arrow Connector 2"/>
        <cdr:cNvCxnSpPr/>
      </cdr:nvCxnSpPr>
      <cdr:spPr>
        <a:xfrm xmlns:a="http://schemas.openxmlformats.org/drawingml/2006/main" flipH="1" flipV="1">
          <a:off x="3849701" y="2366683"/>
          <a:ext cx="151719" cy="15570"/>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0.74048</cdr:x>
      <cdr:y>0.77408</cdr:y>
    </cdr:from>
    <cdr:to>
      <cdr:x>0.7675</cdr:x>
      <cdr:y>0.784</cdr:y>
    </cdr:to>
    <cdr:cxnSp macro="">
      <cdr:nvCxnSpPr>
        <cdr:cNvPr id="5" name="Straight Arrow Connector 4"/>
        <cdr:cNvCxnSpPr/>
      </cdr:nvCxnSpPr>
      <cdr:spPr>
        <a:xfrm xmlns:a="http://schemas.openxmlformats.org/drawingml/2006/main" flipH="1">
          <a:off x="3865069" y="2617470"/>
          <a:ext cx="141048" cy="33522"/>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6.xml><?xml version="1.0" encoding="utf-8"?>
<xdr:wsDr xmlns:xdr="http://schemas.openxmlformats.org/drawingml/2006/spreadsheetDrawing" xmlns:a="http://schemas.openxmlformats.org/drawingml/2006/main">
  <xdr:twoCellAnchor>
    <xdr:from>
      <xdr:col>18</xdr:col>
      <xdr:colOff>19049</xdr:colOff>
      <xdr:row>2</xdr:row>
      <xdr:rowOff>180974</xdr:rowOff>
    </xdr:from>
    <xdr:to>
      <xdr:col>26</xdr:col>
      <xdr:colOff>523199</xdr:colOff>
      <xdr:row>16</xdr:row>
      <xdr:rowOff>22499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485775</xdr:colOff>
      <xdr:row>55</xdr:row>
      <xdr:rowOff>161926</xdr:rowOff>
    </xdr:from>
    <xdr:to>
      <xdr:col>14</xdr:col>
      <xdr:colOff>38100</xdr:colOff>
      <xdr:row>57</xdr:row>
      <xdr:rowOff>180976</xdr:rowOff>
    </xdr:to>
    <xdr:sp macro="" textlink="">
      <xdr:nvSpPr>
        <xdr:cNvPr id="3" name="TextBox 1"/>
        <xdr:cNvSpPr txBox="1"/>
      </xdr:nvSpPr>
      <xdr:spPr>
        <a:xfrm>
          <a:off x="7191375" y="10982326"/>
          <a:ext cx="771525" cy="4381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AU" sz="1000">
            <a:effectLst/>
          </a:endParaRPr>
        </a:p>
      </xdr:txBody>
    </xdr:sp>
    <xdr:clientData/>
  </xdr:twoCellAnchor>
</xdr:wsDr>
</file>

<file path=xl/drawings/drawing17.xml><?xml version="1.0" encoding="utf-8"?>
<c:userShapes xmlns:c="http://schemas.openxmlformats.org/drawingml/2006/chart">
  <cdr:relSizeAnchor xmlns:cdr="http://schemas.openxmlformats.org/drawingml/2006/chartDrawing">
    <cdr:from>
      <cdr:x>0.16411</cdr:x>
      <cdr:y>0.46267</cdr:y>
    </cdr:from>
    <cdr:to>
      <cdr:x>0.34043</cdr:x>
      <cdr:y>0.5457</cdr:y>
    </cdr:to>
    <cdr:sp macro="" textlink="">
      <cdr:nvSpPr>
        <cdr:cNvPr id="2" name="TextBox 1"/>
        <cdr:cNvSpPr txBox="1"/>
      </cdr:nvSpPr>
      <cdr:spPr>
        <a:xfrm xmlns:a="http://schemas.openxmlformats.org/drawingml/2006/main">
          <a:off x="886218" y="1332500"/>
          <a:ext cx="952128" cy="2391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900">
              <a:latin typeface="Arial" pitchFamily="34" charset="0"/>
              <a:cs typeface="Arial" pitchFamily="34" charset="0"/>
            </a:rPr>
            <a:t>Manufacturing</a:t>
          </a:r>
        </a:p>
      </cdr:txBody>
    </cdr:sp>
  </cdr:relSizeAnchor>
  <cdr:relSizeAnchor xmlns:cdr="http://schemas.openxmlformats.org/drawingml/2006/chartDrawing">
    <cdr:from>
      <cdr:x>0.16939</cdr:x>
      <cdr:y>0.70114</cdr:y>
    </cdr:from>
    <cdr:to>
      <cdr:x>0.30692</cdr:x>
      <cdr:y>0.78382</cdr:y>
    </cdr:to>
    <cdr:sp macro="" textlink="">
      <cdr:nvSpPr>
        <cdr:cNvPr id="3" name="TextBox 2"/>
        <cdr:cNvSpPr txBox="1"/>
      </cdr:nvSpPr>
      <cdr:spPr>
        <a:xfrm xmlns:a="http://schemas.openxmlformats.org/drawingml/2006/main">
          <a:off x="914697" y="2019292"/>
          <a:ext cx="742662" cy="2381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900">
              <a:latin typeface="Arial" pitchFamily="34" charset="0"/>
              <a:cs typeface="Arial" pitchFamily="34" charset="0"/>
            </a:rPr>
            <a:t>Agriculture</a:t>
          </a:r>
        </a:p>
      </cdr:txBody>
    </cdr:sp>
  </cdr:relSizeAnchor>
  <cdr:relSizeAnchor xmlns:cdr="http://schemas.openxmlformats.org/drawingml/2006/chartDrawing">
    <cdr:from>
      <cdr:x>0.14817</cdr:x>
      <cdr:y>0.20505</cdr:y>
    </cdr:from>
    <cdr:to>
      <cdr:x>0.14817</cdr:x>
      <cdr:y>0.80505</cdr:y>
    </cdr:to>
    <cdr:cxnSp macro="">
      <cdr:nvCxnSpPr>
        <cdr:cNvPr id="5" name="Straight Connector 4"/>
        <cdr:cNvCxnSpPr/>
      </cdr:nvCxnSpPr>
      <cdr:spPr>
        <a:xfrm xmlns:a="http://schemas.openxmlformats.org/drawingml/2006/main" flipH="1" flipV="1">
          <a:off x="800101" y="590550"/>
          <a:ext cx="0" cy="1728000"/>
        </a:xfrm>
        <a:prstGeom xmlns:a="http://schemas.openxmlformats.org/drawingml/2006/main" prst="line">
          <a:avLst/>
        </a:prstGeom>
        <a:ln xmlns:a="http://schemas.openxmlformats.org/drawingml/2006/main">
          <a:solidFill>
            <a:schemeClr val="tx1">
              <a:lumMod val="75000"/>
              <a:lumOff val="2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0.08154</cdr:x>
      <cdr:y>0.006</cdr:y>
    </cdr:from>
    <cdr:to>
      <cdr:x>0.22951</cdr:x>
      <cdr:y>0.20828</cdr:y>
    </cdr:to>
    <cdr:sp macro="" textlink="">
      <cdr:nvSpPr>
        <cdr:cNvPr id="9" name="TextBox 8"/>
        <cdr:cNvSpPr txBox="1"/>
      </cdr:nvSpPr>
      <cdr:spPr>
        <a:xfrm xmlns:a="http://schemas.openxmlformats.org/drawingml/2006/main">
          <a:off x="440304" y="17288"/>
          <a:ext cx="799038" cy="5825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800">
              <a:latin typeface="Arial" panose="020B0604020202020204" pitchFamily="34" charset="0"/>
              <a:cs typeface="Arial" panose="020B0604020202020204" pitchFamily="34" charset="0"/>
            </a:rPr>
            <a:t>1973 </a:t>
          </a:r>
        </a:p>
        <a:p xmlns:a="http://schemas.openxmlformats.org/drawingml/2006/main">
          <a:pPr algn="ctr"/>
          <a:r>
            <a:rPr lang="en-AU" sz="800">
              <a:latin typeface="Arial" panose="020B0604020202020204" pitchFamily="34" charset="0"/>
              <a:cs typeface="Arial" panose="020B0604020202020204" pitchFamily="34" charset="0"/>
            </a:rPr>
            <a:t>25 per cent across the board  tariff cut</a:t>
          </a:r>
        </a:p>
      </cdr:txBody>
    </cdr:sp>
  </cdr:relSizeAnchor>
  <cdr:relSizeAnchor xmlns:cdr="http://schemas.openxmlformats.org/drawingml/2006/chartDrawing">
    <cdr:from>
      <cdr:x>0.40851</cdr:x>
      <cdr:y>0.19277</cdr:y>
    </cdr:from>
    <cdr:to>
      <cdr:x>0.40851</cdr:x>
      <cdr:y>0.80527</cdr:y>
    </cdr:to>
    <cdr:cxnSp macro="">
      <cdr:nvCxnSpPr>
        <cdr:cNvPr id="10" name="Straight Connector 9"/>
        <cdr:cNvCxnSpPr/>
      </cdr:nvCxnSpPr>
      <cdr:spPr>
        <a:xfrm xmlns:a="http://schemas.openxmlformats.org/drawingml/2006/main">
          <a:off x="2205969" y="555167"/>
          <a:ext cx="0" cy="1764000"/>
        </a:xfrm>
        <a:prstGeom xmlns:a="http://schemas.openxmlformats.org/drawingml/2006/main" prst="line">
          <a:avLst/>
        </a:prstGeom>
        <a:ln xmlns:a="http://schemas.openxmlformats.org/drawingml/2006/main">
          <a:solidFill>
            <a:schemeClr val="tx1">
              <a:lumMod val="75000"/>
              <a:lumOff val="2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0.31462</cdr:x>
      <cdr:y>0.01955</cdr:y>
    </cdr:from>
    <cdr:to>
      <cdr:x>0.45332</cdr:x>
      <cdr:y>0.18682</cdr:y>
    </cdr:to>
    <cdr:sp macro="" textlink="">
      <cdr:nvSpPr>
        <cdr:cNvPr id="11" name="TextBox 10"/>
        <cdr:cNvSpPr txBox="1"/>
      </cdr:nvSpPr>
      <cdr:spPr>
        <a:xfrm xmlns:a="http://schemas.openxmlformats.org/drawingml/2006/main">
          <a:off x="1698957" y="56296"/>
          <a:ext cx="748969" cy="4817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800">
              <a:latin typeface="Arial" panose="020B0604020202020204" pitchFamily="34" charset="0"/>
              <a:cs typeface="Arial" panose="020B0604020202020204" pitchFamily="34" charset="0"/>
            </a:rPr>
            <a:t> 1987</a:t>
          </a:r>
        </a:p>
        <a:p xmlns:a="http://schemas.openxmlformats.org/drawingml/2006/main">
          <a:pPr algn="ctr"/>
          <a:r>
            <a:rPr lang="en-AU" sz="800">
              <a:latin typeface="Arial" panose="020B0604020202020204" pitchFamily="34" charset="0"/>
              <a:cs typeface="Arial" panose="020B0604020202020204" pitchFamily="34" charset="0"/>
            </a:rPr>
            <a:t>Phasing of TCF quotas</a:t>
          </a:r>
        </a:p>
      </cdr:txBody>
    </cdr:sp>
  </cdr:relSizeAnchor>
  <cdr:relSizeAnchor xmlns:cdr="http://schemas.openxmlformats.org/drawingml/2006/chartDrawing">
    <cdr:from>
      <cdr:x>0.45508</cdr:x>
      <cdr:y>0.36711</cdr:y>
    </cdr:from>
    <cdr:to>
      <cdr:x>0.45508</cdr:x>
      <cdr:y>0.8043</cdr:y>
    </cdr:to>
    <cdr:cxnSp macro="">
      <cdr:nvCxnSpPr>
        <cdr:cNvPr id="12" name="Straight Connector 11"/>
        <cdr:cNvCxnSpPr/>
      </cdr:nvCxnSpPr>
      <cdr:spPr>
        <a:xfrm xmlns:a="http://schemas.openxmlformats.org/drawingml/2006/main">
          <a:off x="2457451" y="1057276"/>
          <a:ext cx="0" cy="1259095"/>
        </a:xfrm>
        <a:prstGeom xmlns:a="http://schemas.openxmlformats.org/drawingml/2006/main" prst="line">
          <a:avLst/>
        </a:prstGeom>
        <a:ln xmlns:a="http://schemas.openxmlformats.org/drawingml/2006/main">
          <a:solidFill>
            <a:schemeClr val="tx1">
              <a:lumMod val="75000"/>
              <a:lumOff val="2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0.50271</cdr:x>
      <cdr:y>0.20505</cdr:y>
    </cdr:from>
    <cdr:to>
      <cdr:x>0.50271</cdr:x>
      <cdr:y>0.80505</cdr:y>
    </cdr:to>
    <cdr:cxnSp macro="">
      <cdr:nvCxnSpPr>
        <cdr:cNvPr id="14" name="Straight Connector 13"/>
        <cdr:cNvCxnSpPr/>
      </cdr:nvCxnSpPr>
      <cdr:spPr>
        <a:xfrm xmlns:a="http://schemas.openxmlformats.org/drawingml/2006/main">
          <a:off x="2714628" y="590539"/>
          <a:ext cx="0" cy="1728000"/>
        </a:xfrm>
        <a:prstGeom xmlns:a="http://schemas.openxmlformats.org/drawingml/2006/main" prst="line">
          <a:avLst/>
        </a:prstGeom>
        <a:ln xmlns:a="http://schemas.openxmlformats.org/drawingml/2006/main">
          <a:solidFill>
            <a:schemeClr val="tx1">
              <a:lumMod val="75000"/>
              <a:lumOff val="2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0.53382</cdr:x>
      <cdr:y>0.43056</cdr:y>
    </cdr:from>
    <cdr:to>
      <cdr:x>0.53382</cdr:x>
      <cdr:y>0.80556</cdr:y>
    </cdr:to>
    <cdr:cxnSp macro="">
      <cdr:nvCxnSpPr>
        <cdr:cNvPr id="15" name="Straight Connector 14"/>
        <cdr:cNvCxnSpPr>
          <a:cxnSpLocks xmlns:a="http://schemas.openxmlformats.org/drawingml/2006/main"/>
        </cdr:cNvCxnSpPr>
      </cdr:nvCxnSpPr>
      <cdr:spPr>
        <a:xfrm xmlns:a="http://schemas.openxmlformats.org/drawingml/2006/main">
          <a:off x="2882613" y="1240004"/>
          <a:ext cx="0" cy="1080000"/>
        </a:xfrm>
        <a:prstGeom xmlns:a="http://schemas.openxmlformats.org/drawingml/2006/main" prst="line">
          <a:avLst/>
        </a:prstGeom>
        <a:ln xmlns:a="http://schemas.openxmlformats.org/drawingml/2006/main">
          <a:solidFill>
            <a:schemeClr val="tx1">
              <a:lumMod val="75000"/>
              <a:lumOff val="2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0.57465</cdr:x>
      <cdr:y>0.14937</cdr:y>
    </cdr:from>
    <cdr:to>
      <cdr:x>0.67708</cdr:x>
      <cdr:y>0.33924</cdr:y>
    </cdr:to>
    <cdr:sp macro="" textlink="">
      <cdr:nvSpPr>
        <cdr:cNvPr id="19" name="TextBox 18"/>
        <cdr:cNvSpPr txBox="1"/>
      </cdr:nvSpPr>
      <cdr:spPr>
        <a:xfrm xmlns:a="http://schemas.openxmlformats.org/drawingml/2006/main">
          <a:off x="3152775" y="561975"/>
          <a:ext cx="561975" cy="714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1100"/>
        </a:p>
      </cdr:txBody>
    </cdr:sp>
  </cdr:relSizeAnchor>
  <cdr:relSizeAnchor xmlns:cdr="http://schemas.openxmlformats.org/drawingml/2006/chartDrawing">
    <cdr:from>
      <cdr:x>0.49389</cdr:x>
      <cdr:y>0.27206</cdr:y>
    </cdr:from>
    <cdr:to>
      <cdr:x>0.62618</cdr:x>
      <cdr:y>0.43326</cdr:y>
    </cdr:to>
    <cdr:sp macro="" textlink="">
      <cdr:nvSpPr>
        <cdr:cNvPr id="21" name="TextBox 1"/>
        <cdr:cNvSpPr txBox="1"/>
      </cdr:nvSpPr>
      <cdr:spPr>
        <a:xfrm xmlns:a="http://schemas.openxmlformats.org/drawingml/2006/main">
          <a:off x="2667000" y="783525"/>
          <a:ext cx="714376" cy="4642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800">
              <a:latin typeface="Arial" panose="020B0604020202020204" pitchFamily="34" charset="0"/>
              <a:cs typeface="Arial" panose="020B0604020202020204" pitchFamily="34" charset="0"/>
            </a:rPr>
            <a:t>1993</a:t>
          </a:r>
        </a:p>
        <a:p xmlns:a="http://schemas.openxmlformats.org/drawingml/2006/main">
          <a:pPr algn="ctr"/>
          <a:r>
            <a:rPr lang="en-AU" sz="800">
              <a:latin typeface="Arial" panose="020B0604020202020204" pitchFamily="34" charset="0"/>
              <a:cs typeface="Arial" panose="020B0604020202020204" pitchFamily="34" charset="0"/>
            </a:rPr>
            <a:t>TCF quotas end</a:t>
          </a:r>
        </a:p>
      </cdr:txBody>
    </cdr:sp>
  </cdr:relSizeAnchor>
  <cdr:relSizeAnchor xmlns:cdr="http://schemas.openxmlformats.org/drawingml/2006/chartDrawing">
    <cdr:from>
      <cdr:x>0.39511</cdr:x>
      <cdr:y>0.21089</cdr:y>
    </cdr:from>
    <cdr:to>
      <cdr:x>0.51682</cdr:x>
      <cdr:y>0.39687</cdr:y>
    </cdr:to>
    <cdr:sp macro="" textlink="">
      <cdr:nvSpPr>
        <cdr:cNvPr id="22" name="TextBox 1"/>
        <cdr:cNvSpPr txBox="1"/>
      </cdr:nvSpPr>
      <cdr:spPr>
        <a:xfrm xmlns:a="http://schemas.openxmlformats.org/drawingml/2006/main">
          <a:off x="2133588" y="607376"/>
          <a:ext cx="657234" cy="5356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800">
              <a:latin typeface="Arial" panose="020B0604020202020204" pitchFamily="34" charset="0"/>
              <a:cs typeface="Arial" panose="020B0604020202020204" pitchFamily="34" charset="0"/>
            </a:rPr>
            <a:t>May 1988 Economic Statement</a:t>
          </a:r>
        </a:p>
      </cdr:txBody>
    </cdr:sp>
  </cdr:relSizeAnchor>
  <cdr:relSizeAnchor xmlns:cdr="http://schemas.openxmlformats.org/drawingml/2006/chartDrawing">
    <cdr:from>
      <cdr:x>0.4445</cdr:x>
      <cdr:y>0.00748</cdr:y>
    </cdr:from>
    <cdr:to>
      <cdr:x>0.63676</cdr:x>
      <cdr:y>0.21167</cdr:y>
    </cdr:to>
    <cdr:sp macro="" textlink="">
      <cdr:nvSpPr>
        <cdr:cNvPr id="23" name="TextBox 1"/>
        <cdr:cNvSpPr txBox="1"/>
      </cdr:nvSpPr>
      <cdr:spPr>
        <a:xfrm xmlns:a="http://schemas.openxmlformats.org/drawingml/2006/main">
          <a:off x="2400300" y="21542"/>
          <a:ext cx="1038225" cy="5880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800">
              <a:latin typeface="Arial" panose="020B0604020202020204" pitchFamily="34" charset="0"/>
              <a:cs typeface="Arial" panose="020B0604020202020204" pitchFamily="34" charset="0"/>
            </a:rPr>
            <a:t>1991</a:t>
          </a:r>
        </a:p>
        <a:p xmlns:a="http://schemas.openxmlformats.org/drawingml/2006/main">
          <a:pPr algn="ctr"/>
          <a:r>
            <a:rPr lang="en-AU" sz="800">
              <a:latin typeface="Arial" panose="020B0604020202020204" pitchFamily="34" charset="0"/>
              <a:cs typeface="Arial" panose="020B0604020202020204" pitchFamily="34" charset="0"/>
            </a:rPr>
            <a:t>Building Competitive Australia initiative</a:t>
          </a:r>
        </a:p>
      </cdr:txBody>
    </cdr:sp>
  </cdr:relSizeAnchor>
  <cdr:relSizeAnchor xmlns:cdr="http://schemas.openxmlformats.org/drawingml/2006/chartDrawing">
    <cdr:from>
      <cdr:x>0.86092</cdr:x>
      <cdr:y>0.2066</cdr:y>
    </cdr:from>
    <cdr:to>
      <cdr:x>0.86092</cdr:x>
      <cdr:y>0.8066</cdr:y>
    </cdr:to>
    <cdr:cxnSp macro="">
      <cdr:nvCxnSpPr>
        <cdr:cNvPr id="24" name="Straight Connector 23"/>
        <cdr:cNvCxnSpPr/>
      </cdr:nvCxnSpPr>
      <cdr:spPr>
        <a:xfrm xmlns:a="http://schemas.openxmlformats.org/drawingml/2006/main">
          <a:off x="4648953" y="594997"/>
          <a:ext cx="0" cy="1728000"/>
        </a:xfrm>
        <a:prstGeom xmlns:a="http://schemas.openxmlformats.org/drawingml/2006/main" prst="line">
          <a:avLst/>
        </a:prstGeom>
        <a:ln xmlns:a="http://schemas.openxmlformats.org/drawingml/2006/main">
          <a:solidFill>
            <a:schemeClr val="tx1">
              <a:lumMod val="75000"/>
              <a:lumOff val="2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0.78182</cdr:x>
      <cdr:y>0.00886</cdr:y>
    </cdr:from>
    <cdr:to>
      <cdr:x>0.93486</cdr:x>
      <cdr:y>0.19366</cdr:y>
    </cdr:to>
    <cdr:sp macro="" textlink="">
      <cdr:nvSpPr>
        <cdr:cNvPr id="25" name="TextBox 1"/>
        <cdr:cNvSpPr txBox="1"/>
      </cdr:nvSpPr>
      <cdr:spPr>
        <a:xfrm xmlns:a="http://schemas.openxmlformats.org/drawingml/2006/main">
          <a:off x="4221849" y="25517"/>
          <a:ext cx="826416" cy="5322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800">
              <a:latin typeface="Arial" panose="020B0604020202020204" pitchFamily="34" charset="0"/>
              <a:cs typeface="Arial" panose="020B0604020202020204" pitchFamily="34" charset="0"/>
            </a:rPr>
            <a:t> 2010</a:t>
          </a:r>
        </a:p>
        <a:p xmlns:a="http://schemas.openxmlformats.org/drawingml/2006/main">
          <a:pPr algn="ctr"/>
          <a:r>
            <a:rPr lang="en-AU" sz="800">
              <a:latin typeface="Arial" panose="020B0604020202020204" pitchFamily="34" charset="0"/>
              <a:cs typeface="Arial" panose="020B0604020202020204" pitchFamily="34" charset="0"/>
            </a:rPr>
            <a:t>Maximum PMV tariff set at</a:t>
          </a:r>
          <a:r>
            <a:rPr lang="en-AU" sz="800" baseline="0">
              <a:latin typeface="Arial" panose="020B0604020202020204" pitchFamily="34" charset="0"/>
              <a:cs typeface="Arial" panose="020B0604020202020204" pitchFamily="34" charset="0"/>
            </a:rPr>
            <a:t> 5 per cent</a:t>
          </a:r>
          <a:endParaRPr lang="en-AU"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0.93839</cdr:x>
      <cdr:y>0.55562</cdr:y>
    </cdr:from>
    <cdr:to>
      <cdr:x>0.93839</cdr:x>
      <cdr:y>0.80562</cdr:y>
    </cdr:to>
    <cdr:cxnSp macro="">
      <cdr:nvCxnSpPr>
        <cdr:cNvPr id="17" name="Straight Connector 16"/>
        <cdr:cNvCxnSpPr/>
      </cdr:nvCxnSpPr>
      <cdr:spPr>
        <a:xfrm xmlns:a="http://schemas.openxmlformats.org/drawingml/2006/main">
          <a:off x="5067312" y="1600196"/>
          <a:ext cx="0" cy="720000"/>
        </a:xfrm>
        <a:prstGeom xmlns:a="http://schemas.openxmlformats.org/drawingml/2006/main" prst="line">
          <a:avLst/>
        </a:prstGeom>
        <a:ln xmlns:a="http://schemas.openxmlformats.org/drawingml/2006/main">
          <a:solidFill>
            <a:schemeClr val="tx1">
              <a:lumMod val="75000"/>
              <a:lumOff val="2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0.67596</cdr:x>
      <cdr:y>0.2815</cdr:y>
    </cdr:from>
    <cdr:to>
      <cdr:x>0.83275</cdr:x>
      <cdr:y>0.51206</cdr:y>
    </cdr:to>
    <cdr:sp macro="" textlink="">
      <cdr:nvSpPr>
        <cdr:cNvPr id="4" name="TextBox 3"/>
        <cdr:cNvSpPr txBox="1"/>
      </cdr:nvSpPr>
      <cdr:spPr>
        <a:xfrm xmlns:a="http://schemas.openxmlformats.org/drawingml/2006/main">
          <a:off x="3695700" y="1000125"/>
          <a:ext cx="857250" cy="819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1100"/>
        </a:p>
      </cdr:txBody>
    </cdr:sp>
  </cdr:relSizeAnchor>
  <cdr:relSizeAnchor xmlns:cdr="http://schemas.openxmlformats.org/drawingml/2006/chartDrawing">
    <cdr:from>
      <cdr:x>0.65505</cdr:x>
      <cdr:y>0.34853</cdr:y>
    </cdr:from>
    <cdr:to>
      <cdr:x>0.82056</cdr:x>
      <cdr:y>0.54424</cdr:y>
    </cdr:to>
    <cdr:sp macro="" textlink="">
      <cdr:nvSpPr>
        <cdr:cNvPr id="6" name="TextBox 5"/>
        <cdr:cNvSpPr txBox="1"/>
      </cdr:nvSpPr>
      <cdr:spPr>
        <a:xfrm xmlns:a="http://schemas.openxmlformats.org/drawingml/2006/main">
          <a:off x="3581399" y="1238250"/>
          <a:ext cx="904875" cy="695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1100"/>
        </a:p>
      </cdr:txBody>
    </cdr:sp>
  </cdr:relSizeAnchor>
  <cdr:relSizeAnchor xmlns:cdr="http://schemas.openxmlformats.org/drawingml/2006/chartDrawing">
    <cdr:from>
      <cdr:x>0.85431</cdr:x>
      <cdr:y>0.32522</cdr:y>
    </cdr:from>
    <cdr:to>
      <cdr:x>0.97602</cdr:x>
      <cdr:y>0.57216</cdr:y>
    </cdr:to>
    <cdr:sp macro="" textlink="">
      <cdr:nvSpPr>
        <cdr:cNvPr id="26" name="TextBox 1"/>
        <cdr:cNvSpPr txBox="1"/>
      </cdr:nvSpPr>
      <cdr:spPr>
        <a:xfrm xmlns:a="http://schemas.openxmlformats.org/drawingml/2006/main">
          <a:off x="4613275" y="936624"/>
          <a:ext cx="657234" cy="7112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800">
              <a:latin typeface="Arial" panose="020B0604020202020204" pitchFamily="34" charset="0"/>
              <a:cs typeface="Arial" panose="020B0604020202020204" pitchFamily="34" charset="0"/>
            </a:rPr>
            <a:t>2015</a:t>
          </a:r>
        </a:p>
        <a:p xmlns:a="http://schemas.openxmlformats.org/drawingml/2006/main">
          <a:pPr algn="ctr"/>
          <a:r>
            <a:rPr lang="en-AU" sz="800">
              <a:latin typeface="Arial" panose="020B0604020202020204" pitchFamily="34" charset="0"/>
              <a:cs typeface="Arial" panose="020B0604020202020204" pitchFamily="34" charset="0"/>
            </a:rPr>
            <a:t>Maximum TCF tariff set at 5 per cent</a:t>
          </a:r>
        </a:p>
      </cdr:txBody>
    </cdr:sp>
  </cdr:relSizeAnchor>
</c:userShapes>
</file>

<file path=xl/drawings/drawing2.xml><?xml version="1.0" encoding="utf-8"?>
<c:userShapes xmlns:c="http://schemas.openxmlformats.org/drawingml/2006/chart">
  <cdr:relSizeAnchor xmlns:cdr="http://schemas.openxmlformats.org/drawingml/2006/chartDrawing">
    <cdr:from>
      <cdr:x>0.5541</cdr:x>
      <cdr:y>0.11539</cdr:y>
    </cdr:from>
    <cdr:to>
      <cdr:x>0.73606</cdr:x>
      <cdr:y>0.1568</cdr:y>
    </cdr:to>
    <cdr:sp macro="" textlink="">
      <cdr:nvSpPr>
        <cdr:cNvPr id="2" name="Right Brace 1"/>
        <cdr:cNvSpPr/>
      </cdr:nvSpPr>
      <cdr:spPr>
        <a:xfrm xmlns:a="http://schemas.openxmlformats.org/drawingml/2006/main" rot="16200000">
          <a:off x="3297118" y="-14704"/>
          <a:ext cx="140022" cy="949783"/>
        </a:xfrm>
        <a:prstGeom xmlns:a="http://schemas.openxmlformats.org/drawingml/2006/main" prst="rightBrace">
          <a:avLst/>
        </a:prstGeom>
        <a:ln xmlns:a="http://schemas.openxmlformats.org/drawingml/2006/main">
          <a:solidFill>
            <a:schemeClr val="tx1"/>
          </a:solidFill>
        </a:ln>
        <a:scene3d xmlns:a="http://schemas.openxmlformats.org/drawingml/2006/main">
          <a:camera prst="orthographicFront">
            <a:rot lat="0" lon="0" rev="0"/>
          </a:camera>
          <a:lightRig rig="threePt" dir="t"/>
        </a:scene3d>
        <a:sp3d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sp>
  </cdr:relSizeAnchor>
  <cdr:relSizeAnchor xmlns:cdr="http://schemas.openxmlformats.org/drawingml/2006/chartDrawing">
    <cdr:from>
      <cdr:x>0.16935</cdr:x>
      <cdr:y>0.01337</cdr:y>
    </cdr:from>
    <cdr:to>
      <cdr:x>0.54657</cdr:x>
      <cdr:y>0.12237</cdr:y>
    </cdr:to>
    <cdr:sp macro="" textlink="">
      <cdr:nvSpPr>
        <cdr:cNvPr id="3" name="Text Box 2"/>
        <cdr:cNvSpPr txBox="1">
          <a:spLocks xmlns:a="http://schemas.openxmlformats.org/drawingml/2006/main" noChangeArrowheads="1"/>
        </cdr:cNvSpPr>
      </cdr:nvSpPr>
      <cdr:spPr bwMode="auto">
        <a:xfrm xmlns:a="http://schemas.openxmlformats.org/drawingml/2006/main">
          <a:off x="914490" y="38506"/>
          <a:ext cx="2036988" cy="313920"/>
        </a:xfrm>
        <a:prstGeom xmlns:a="http://schemas.openxmlformats.org/drawingml/2006/main" prst="rect">
          <a:avLst/>
        </a:prstGeom>
        <a:solidFill xmlns:a="http://schemas.openxmlformats.org/drawingml/2006/main">
          <a:srgbClr val="FFFFFF"/>
        </a:solidFill>
        <a:ln xmlns:a="http://schemas.openxmlformats.org/drawingml/2006/main" w="9525">
          <a:solidFill>
            <a:schemeClr val="bg1"/>
          </a:solid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p xmlns:a="http://schemas.openxmlformats.org/drawingml/2006/main">
          <a:pPr algn="ctr"/>
          <a:r>
            <a:rPr lang="en-AU" sz="800">
              <a:latin typeface="Arial" panose="020B0604020202020204" pitchFamily="34" charset="0"/>
              <a:cs typeface="Arial" panose="020B0604020202020204" pitchFamily="34" charset="0"/>
            </a:rPr>
            <a:t>Gross</a:t>
          </a:r>
          <a:r>
            <a:rPr lang="en-AU" sz="800" baseline="0">
              <a:latin typeface="Arial" panose="020B0604020202020204" pitchFamily="34" charset="0"/>
              <a:cs typeface="Arial" panose="020B0604020202020204" pitchFamily="34" charset="0"/>
            </a:rPr>
            <a:t> assistance increased by $1.4 billion (that is, 9 per cent) from 2012-13</a:t>
          </a:r>
          <a:endParaRPr lang="en-AU"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0.54657</cdr:x>
      <cdr:y>0.06787</cdr:y>
    </cdr:from>
    <cdr:to>
      <cdr:x>0.64508</cdr:x>
      <cdr:y>0.11539</cdr:y>
    </cdr:to>
    <cdr:cxnSp macro="">
      <cdr:nvCxnSpPr>
        <cdr:cNvPr id="4" name="Straight Arrow Connector 3"/>
        <cdr:cNvCxnSpPr>
          <a:stCxn xmlns:a="http://schemas.openxmlformats.org/drawingml/2006/main" id="3" idx="3"/>
          <a:endCxn xmlns:a="http://schemas.openxmlformats.org/drawingml/2006/main" id="2" idx="1"/>
        </cdr:cNvCxnSpPr>
      </cdr:nvCxnSpPr>
      <cdr:spPr>
        <a:xfrm xmlns:a="http://schemas.openxmlformats.org/drawingml/2006/main">
          <a:off x="2951478" y="195466"/>
          <a:ext cx="531954" cy="136858"/>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0.74432</cdr:x>
      <cdr:y>0.16955</cdr:y>
    </cdr:from>
    <cdr:to>
      <cdr:x>0.76198</cdr:x>
      <cdr:y>0.37407</cdr:y>
    </cdr:to>
    <cdr:sp macro="" textlink="">
      <cdr:nvSpPr>
        <cdr:cNvPr id="6" name="Right Brace 5"/>
        <cdr:cNvSpPr/>
      </cdr:nvSpPr>
      <cdr:spPr>
        <a:xfrm xmlns:a="http://schemas.openxmlformats.org/drawingml/2006/main">
          <a:off x="3885132" y="573301"/>
          <a:ext cx="92201" cy="691571"/>
        </a:xfrm>
        <a:prstGeom xmlns:a="http://schemas.openxmlformats.org/drawingml/2006/main" prst="rightBrace">
          <a:avLst/>
        </a:prstGeom>
        <a:solidFill xmlns:a="http://schemas.openxmlformats.org/drawingml/2006/main">
          <a:schemeClr val="bg1"/>
        </a:solidFill>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sp>
  </cdr:relSizeAnchor>
  <cdr:relSizeAnchor xmlns:cdr="http://schemas.openxmlformats.org/drawingml/2006/chartDrawing">
    <cdr:from>
      <cdr:x>0.76198</cdr:x>
      <cdr:y>0.13898</cdr:y>
    </cdr:from>
    <cdr:to>
      <cdr:x>0.77964</cdr:x>
      <cdr:y>0.27181</cdr:y>
    </cdr:to>
    <cdr:cxnSp macro="">
      <cdr:nvCxnSpPr>
        <cdr:cNvPr id="7" name="Straight Arrow Connector 6"/>
        <cdr:cNvCxnSpPr>
          <a:stCxn xmlns:a="http://schemas.openxmlformats.org/drawingml/2006/main" id="8" idx="1"/>
          <a:endCxn xmlns:a="http://schemas.openxmlformats.org/drawingml/2006/main" id="6" idx="1"/>
        </cdr:cNvCxnSpPr>
      </cdr:nvCxnSpPr>
      <cdr:spPr>
        <a:xfrm xmlns:a="http://schemas.openxmlformats.org/drawingml/2006/main" flipH="1">
          <a:off x="4114692" y="400254"/>
          <a:ext cx="95360" cy="382559"/>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0.77964</cdr:x>
      <cdr:y>0.03983</cdr:y>
    </cdr:from>
    <cdr:to>
      <cdr:x>0.98447</cdr:x>
      <cdr:y>0.23813</cdr:y>
    </cdr:to>
    <cdr:sp macro="" textlink="">
      <cdr:nvSpPr>
        <cdr:cNvPr id="8" name="Text Box 2"/>
        <cdr:cNvSpPr txBox="1">
          <a:spLocks xmlns:a="http://schemas.openxmlformats.org/drawingml/2006/main" noChangeArrowheads="1"/>
        </cdr:cNvSpPr>
      </cdr:nvSpPr>
      <cdr:spPr bwMode="auto">
        <a:xfrm xmlns:a="http://schemas.openxmlformats.org/drawingml/2006/main">
          <a:off x="4210052" y="114706"/>
          <a:ext cx="1106109" cy="571095"/>
        </a:xfrm>
        <a:prstGeom xmlns:a="http://schemas.openxmlformats.org/drawingml/2006/main" prst="rect">
          <a:avLst/>
        </a:prstGeom>
        <a:solidFill xmlns:a="http://schemas.openxmlformats.org/drawingml/2006/main">
          <a:srgbClr val="FFFFFF"/>
        </a:solidFill>
        <a:ln xmlns:a="http://schemas.openxmlformats.org/drawingml/2006/main" w="9525">
          <a:solidFill>
            <a:schemeClr val="bg1"/>
          </a:solid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en-AU" sz="800">
              <a:latin typeface="Arial" panose="020B0604020202020204" pitchFamily="34" charset="0"/>
              <a:cs typeface="Arial" panose="020B0604020202020204" pitchFamily="34" charset="0"/>
            </a:rPr>
            <a:t>Budgetary assistance increased by 17 per cent in 2013-14 </a:t>
          </a:r>
        </a:p>
        <a:p xmlns:a="http://schemas.openxmlformats.org/drawingml/2006/main">
          <a:endParaRPr lang="en-AU" sz="800">
            <a:latin typeface="Arial" panose="020B0604020202020204" pitchFamily="34" charset="0"/>
            <a:cs typeface="Arial" panose="020B0604020202020204" pitchFamily="34"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0.55512</cdr:x>
      <cdr:y>0.28746</cdr:y>
    </cdr:from>
    <cdr:to>
      <cdr:x>0.73343</cdr:x>
      <cdr:y>0.31759</cdr:y>
    </cdr:to>
    <cdr:sp macro="" textlink="">
      <cdr:nvSpPr>
        <cdr:cNvPr id="5" name="Right Brace 1"/>
        <cdr:cNvSpPr/>
      </cdr:nvSpPr>
      <cdr:spPr>
        <a:xfrm xmlns:a="http://schemas.openxmlformats.org/drawingml/2006/main" rot="16200000">
          <a:off x="3312720" y="543166"/>
          <a:ext cx="100446" cy="930724"/>
        </a:xfrm>
        <a:prstGeom xmlns:a="http://schemas.openxmlformats.org/drawingml/2006/main" prst="rightBrace">
          <a:avLst/>
        </a:prstGeom>
        <a:ln xmlns:a="http://schemas.openxmlformats.org/drawingml/2006/main">
          <a:solidFill>
            <a:schemeClr val="tx1"/>
          </a:solidFill>
        </a:ln>
        <a:scene3d xmlns:a="http://schemas.openxmlformats.org/drawingml/2006/main">
          <a:camera prst="orthographicFront">
            <a:rot lat="0" lon="0" rev="0"/>
          </a:camera>
          <a:lightRig rig="threePt" dir="t"/>
        </a:scene3d>
        <a:sp3d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sp>
  </cdr:relSizeAnchor>
  <cdr:relSizeAnchor xmlns:cdr="http://schemas.openxmlformats.org/drawingml/2006/chartDrawing">
    <cdr:from>
      <cdr:x>0.72595</cdr:x>
      <cdr:y>0.05294</cdr:y>
    </cdr:from>
    <cdr:to>
      <cdr:x>0.9719</cdr:x>
      <cdr:y>0.26191</cdr:y>
    </cdr:to>
    <cdr:sp macro="" textlink="">
      <cdr:nvSpPr>
        <cdr:cNvPr id="9" name="TextBox 1"/>
        <cdr:cNvSpPr txBox="1"/>
      </cdr:nvSpPr>
      <cdr:spPr>
        <a:xfrm xmlns:a="http://schemas.openxmlformats.org/drawingml/2006/main">
          <a:off x="3920117" y="152464"/>
          <a:ext cx="1328157" cy="601834"/>
        </a:xfrm>
        <a:prstGeom xmlns:a="http://schemas.openxmlformats.org/drawingml/2006/main" prst="rect">
          <a:avLst/>
        </a:prstGeom>
        <a:solidFill xmlns:a="http://schemas.openxmlformats.org/drawingml/2006/main">
          <a:schemeClr val="bg1"/>
        </a:solidFill>
        <a:ln xmlns:a="http://schemas.openxmlformats.org/drawingml/2006/main">
          <a:solidFill>
            <a:schemeClr val="bg1"/>
          </a:solidFill>
        </a:ln>
      </cdr:spPr>
      <cdr:txBody>
        <a:bodyPr xmlns:a="http://schemas.openxmlformats.org/drawingml/2006/main" wrap="square" rtlCol="0"/>
        <a:lstStyle xmlns:a="http://schemas.openxmlformats.org/drawingml/2006/main"/>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en-AU" sz="800">
              <a:latin typeface="Arial" panose="020B0604020202020204" pitchFamily="34" charset="0"/>
              <a:cs typeface="Arial" panose="020B0604020202020204" pitchFamily="34" charset="0"/>
            </a:rPr>
            <a:t>Net combined assistance</a:t>
          </a:r>
          <a:r>
            <a:rPr lang="en-AU" sz="800" baseline="0">
              <a:latin typeface="Arial" panose="020B0604020202020204" pitchFamily="34" charset="0"/>
              <a:cs typeface="Arial" panose="020B0604020202020204" pitchFamily="34" charset="0"/>
            </a:rPr>
            <a:t> increased by  $1.2 billion  (that is, 14 per cent from 2012-13</a:t>
          </a:r>
          <a:endParaRPr lang="en-AU"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0.64234</cdr:x>
      <cdr:y>0.18058</cdr:y>
    </cdr:from>
    <cdr:to>
      <cdr:x>0.72242</cdr:x>
      <cdr:y>0.28286</cdr:y>
    </cdr:to>
    <cdr:cxnSp macro="">
      <cdr:nvCxnSpPr>
        <cdr:cNvPr id="10" name="Straight Arrow Connector 3"/>
        <cdr:cNvCxnSpPr/>
      </cdr:nvCxnSpPr>
      <cdr:spPr>
        <a:xfrm xmlns:a="http://schemas.openxmlformats.org/drawingml/2006/main" flipH="1">
          <a:off x="3352799" y="602009"/>
          <a:ext cx="418017" cy="340966"/>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428624</xdr:colOff>
      <xdr:row>13</xdr:row>
      <xdr:rowOff>85725</xdr:rowOff>
    </xdr:from>
    <xdr:to>
      <xdr:col>4</xdr:col>
      <xdr:colOff>637499</xdr:colOff>
      <xdr:row>31</xdr:row>
      <xdr:rowOff>51075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438150</xdr:colOff>
      <xdr:row>35</xdr:row>
      <xdr:rowOff>66675</xdr:rowOff>
    </xdr:from>
    <xdr:to>
      <xdr:col>4</xdr:col>
      <xdr:colOff>647025</xdr:colOff>
      <xdr:row>53</xdr:row>
      <xdr:rowOff>32025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0.69177</cdr:x>
      <cdr:y>0.00331</cdr:y>
    </cdr:from>
    <cdr:to>
      <cdr:x>0.98677</cdr:x>
      <cdr:y>0.16206</cdr:y>
    </cdr:to>
    <cdr:sp macro="" textlink="">
      <cdr:nvSpPr>
        <cdr:cNvPr id="2" name="TextBox 1"/>
        <cdr:cNvSpPr txBox="1"/>
      </cdr:nvSpPr>
      <cdr:spPr>
        <a:xfrm xmlns:a="http://schemas.openxmlformats.org/drawingml/2006/main">
          <a:off x="3735558" y="9975"/>
          <a:ext cx="1593000" cy="478361"/>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wrap="square" rtlCol="0"/>
        <a:lstStyle xmlns:a="http://schemas.openxmlformats.org/drawingml/2006/main"/>
        <a:p xmlns:a="http://schemas.openxmlformats.org/drawingml/2006/main">
          <a:pPr algn="ctr"/>
          <a:r>
            <a:rPr lang="en-AU" sz="800">
              <a:latin typeface="Arial" panose="020B0604020202020204" pitchFamily="34" charset="0"/>
              <a:cs typeface="Arial" panose="020B0604020202020204" pitchFamily="34" charset="0"/>
            </a:rPr>
            <a:t>Services received the most budgetary assistance but this was outweighted by the input tariff penalty in 2013-14</a:t>
          </a:r>
        </a:p>
      </cdr:txBody>
    </cdr:sp>
  </cdr:relSizeAnchor>
  <cdr:relSizeAnchor xmlns:cdr="http://schemas.openxmlformats.org/drawingml/2006/chartDrawing">
    <cdr:from>
      <cdr:x>0.8449</cdr:x>
      <cdr:y>0.17529</cdr:y>
    </cdr:from>
    <cdr:to>
      <cdr:x>0.86364</cdr:x>
      <cdr:y>0.23303</cdr:y>
    </cdr:to>
    <cdr:cxnSp macro="">
      <cdr:nvCxnSpPr>
        <cdr:cNvPr id="3" name="Straight Arrow Connector 2"/>
        <cdr:cNvCxnSpPr/>
      </cdr:nvCxnSpPr>
      <cdr:spPr>
        <a:xfrm xmlns:a="http://schemas.openxmlformats.org/drawingml/2006/main">
          <a:off x="4562476" y="504825"/>
          <a:ext cx="101168" cy="166312"/>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0.76853</cdr:x>
      <cdr:y>0.23303</cdr:y>
    </cdr:from>
    <cdr:to>
      <cdr:x>0.95875</cdr:x>
      <cdr:y>0.26966</cdr:y>
    </cdr:to>
    <cdr:sp macro="" textlink="">
      <cdr:nvSpPr>
        <cdr:cNvPr id="4" name="Right Brace 3"/>
        <cdr:cNvSpPr/>
      </cdr:nvSpPr>
      <cdr:spPr>
        <a:xfrm xmlns:a="http://schemas.openxmlformats.org/drawingml/2006/main" rot="16200000">
          <a:off x="4437044" y="356817"/>
          <a:ext cx="124232" cy="990930"/>
        </a:xfrm>
        <a:prstGeom xmlns:a="http://schemas.openxmlformats.org/drawingml/2006/main" prst="rightBrace">
          <a:avLst/>
        </a:prstGeom>
        <a:ln xmlns:a="http://schemas.openxmlformats.org/drawingml/2006/main">
          <a:solidFill>
            <a:schemeClr val="tx1"/>
          </a:solidFill>
        </a:ln>
        <a:scene3d xmlns:a="http://schemas.openxmlformats.org/drawingml/2006/main">
          <a:camera prst="orthographicFront">
            <a:rot lat="0" lon="0" rev="0"/>
          </a:camera>
          <a:lightRig rig="threePt" dir="t"/>
        </a:scene3d>
        <a:sp3d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sp>
  </cdr:relSizeAnchor>
</c:userShapes>
</file>

<file path=xl/drawings/drawing6.xml><?xml version="1.0" encoding="utf-8"?>
<c:userShapes xmlns:c="http://schemas.openxmlformats.org/drawingml/2006/chart">
  <cdr:relSizeAnchor xmlns:cdr="http://schemas.openxmlformats.org/drawingml/2006/chartDrawing">
    <cdr:from>
      <cdr:x>0.74436</cdr:x>
      <cdr:y>0.0124</cdr:y>
    </cdr:from>
    <cdr:to>
      <cdr:x>0.99267</cdr:x>
      <cdr:y>0.18521</cdr:y>
    </cdr:to>
    <cdr:sp macro="" textlink="">
      <cdr:nvSpPr>
        <cdr:cNvPr id="2" name="TextBox 1"/>
        <cdr:cNvSpPr txBox="1"/>
      </cdr:nvSpPr>
      <cdr:spPr>
        <a:xfrm xmlns:a="http://schemas.openxmlformats.org/drawingml/2006/main">
          <a:off x="4019552" y="35712"/>
          <a:ext cx="1340866" cy="497688"/>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wrap="square" rtlCol="0"/>
        <a:lstStyle xmlns:a="http://schemas.openxmlformats.org/drawingml/2006/main"/>
        <a:p xmlns:a="http://schemas.openxmlformats.org/drawingml/2006/main">
          <a:pPr algn="ctr"/>
          <a:r>
            <a:rPr lang="en-AU" sz="800">
              <a:latin typeface="Arial" panose="020B0604020202020204" pitchFamily="34" charset="0"/>
              <a:cs typeface="Arial" panose="020B0604020202020204" pitchFamily="34" charset="0"/>
            </a:rPr>
            <a:t>Manufacturing received the highest net combined assistance in 2013-14</a:t>
          </a:r>
        </a:p>
      </cdr:txBody>
    </cdr:sp>
  </cdr:relSizeAnchor>
  <cdr:relSizeAnchor xmlns:cdr="http://schemas.openxmlformats.org/drawingml/2006/chartDrawing">
    <cdr:from>
      <cdr:x>0.65429</cdr:x>
      <cdr:y>0.0463</cdr:y>
    </cdr:from>
    <cdr:to>
      <cdr:x>0.75847</cdr:x>
      <cdr:y>0.08698</cdr:y>
    </cdr:to>
    <cdr:cxnSp macro="">
      <cdr:nvCxnSpPr>
        <cdr:cNvPr id="3" name="Straight Arrow Connector 2"/>
        <cdr:cNvCxnSpPr/>
      </cdr:nvCxnSpPr>
      <cdr:spPr>
        <a:xfrm xmlns:a="http://schemas.openxmlformats.org/drawingml/2006/main" flipH="1">
          <a:off x="3533187" y="133350"/>
          <a:ext cx="562564" cy="117145"/>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xdr:from>
      <xdr:col>0</xdr:col>
      <xdr:colOff>428625</xdr:colOff>
      <xdr:row>7</xdr:row>
      <xdr:rowOff>95251</xdr:rowOff>
    </xdr:from>
    <xdr:to>
      <xdr:col>4</xdr:col>
      <xdr:colOff>637500</xdr:colOff>
      <xdr:row>25</xdr:row>
      <xdr:rowOff>60601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0.73805</cdr:x>
      <cdr:y>0.01458</cdr:y>
    </cdr:from>
    <cdr:to>
      <cdr:x>0.99114</cdr:x>
      <cdr:y>0.1819</cdr:y>
    </cdr:to>
    <cdr:sp macro="" textlink="">
      <cdr:nvSpPr>
        <cdr:cNvPr id="2" name="TextBox 1"/>
        <cdr:cNvSpPr txBox="1"/>
      </cdr:nvSpPr>
      <cdr:spPr>
        <a:xfrm xmlns:a="http://schemas.openxmlformats.org/drawingml/2006/main">
          <a:off x="3985470" y="41990"/>
          <a:ext cx="1366686" cy="481884"/>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wrap="square" rtlCol="0"/>
        <a:lstStyle xmlns:a="http://schemas.openxmlformats.org/drawingml/2006/main"/>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en-AU" sz="800">
              <a:latin typeface="Arial" panose="020B0604020202020204" pitchFamily="34" charset="0"/>
              <a:cs typeface="Arial" panose="020B0604020202020204" pitchFamily="34" charset="0"/>
            </a:rPr>
            <a:t>Manufacturing received the highest net tariff assistance in 2013-14</a:t>
          </a:r>
        </a:p>
        <a:p xmlns:a="http://schemas.openxmlformats.org/drawingml/2006/main">
          <a:r>
            <a:rPr lang="en-AU" sz="800"/>
            <a:t> </a:t>
          </a:r>
        </a:p>
      </cdr:txBody>
    </cdr:sp>
  </cdr:relSizeAnchor>
  <cdr:relSizeAnchor xmlns:cdr="http://schemas.openxmlformats.org/drawingml/2006/chartDrawing">
    <cdr:from>
      <cdr:x>0.65624</cdr:x>
      <cdr:y>0.06945</cdr:y>
    </cdr:from>
    <cdr:to>
      <cdr:x>0.75847</cdr:x>
      <cdr:y>0.21142</cdr:y>
    </cdr:to>
    <cdr:cxnSp macro="">
      <cdr:nvCxnSpPr>
        <cdr:cNvPr id="3" name="Straight Arrow Connector 2"/>
        <cdr:cNvCxnSpPr/>
      </cdr:nvCxnSpPr>
      <cdr:spPr>
        <a:xfrm xmlns:a="http://schemas.openxmlformats.org/drawingml/2006/main" flipH="1">
          <a:off x="3543684" y="200024"/>
          <a:ext cx="552066" cy="408876"/>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9.xml><?xml version="1.0" encoding="utf-8"?>
<xdr:wsDr xmlns:xdr="http://schemas.openxmlformats.org/drawingml/2006/spreadsheetDrawing" xmlns:a="http://schemas.openxmlformats.org/drawingml/2006/main">
  <xdr:twoCellAnchor>
    <xdr:from>
      <xdr:col>0</xdr:col>
      <xdr:colOff>497201</xdr:colOff>
      <xdr:row>8</xdr:row>
      <xdr:rowOff>182878</xdr:rowOff>
    </xdr:from>
    <xdr:to>
      <xdr:col>6</xdr:col>
      <xdr:colOff>277451</xdr:colOff>
      <xdr:row>23</xdr:row>
      <xdr:rowOff>117748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20A%20R/2012-13/Chapter%20working%20directories/Chapter%202%20-%20Assistance%20Estimates/3.1%20-%20Combined%20Assistance/T-1213%20-%20Data%20for%20Ch%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20A%20R\2012-13\Chapter%20working%20directories\Chapter%202%20-%20Assistance%20Estimates\3.1%20-%20Combined%20Assistance\T-1213%20-%20Data%20for%20Ch%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Secure%20IO%20files\Web%20Tool%202010\WebTableAutomationTool_v2010_ACC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Data"/>
      <sheetName val="Table 2.1"/>
      <sheetName val="Table 2.2"/>
      <sheetName val="Table 2.3"/>
      <sheetName val="Figure 2.3 Data"/>
      <sheetName val="Figure 2.4 Data"/>
      <sheetName val="Table 2.4"/>
      <sheetName val="Table 2.5"/>
      <sheetName val="Table 2.6"/>
      <sheetName val="Table 2.7"/>
      <sheetName val="Figure 2.5 Data"/>
      <sheetName val="Table A.1"/>
      <sheetName val="Table A.2"/>
      <sheetName val="Table A.3"/>
      <sheetName val="Table A.4"/>
      <sheetName val="Table A.5"/>
      <sheetName val="Table A.6"/>
      <sheetName val="Table A.7"/>
      <sheetName val="Table A.8"/>
      <sheetName val="Table A.9"/>
      <sheetName val="Tables A.10 to A.14"/>
      <sheetName val="BA - H to L - working"/>
      <sheetName val="BA - H to L - check"/>
      <sheetName val="BA High and Low"/>
      <sheetName val="BA by Program table"/>
      <sheetName val="GDP - IPD - 2009-10"/>
      <sheetName val="p. 9 - 2010-11"/>
      <sheetName val="New - p.9"/>
      <sheetName val="OLD - Change in Prog Fund - p.9"/>
      <sheetName val="p. 11 2010-11"/>
      <sheetName val="p.11"/>
      <sheetName val="Carbon - p.12"/>
      <sheetName val="p.12"/>
      <sheetName val="p.14"/>
      <sheetName val="Manf Tariff Count - p.22"/>
      <sheetName val="Sheet2"/>
      <sheetName val="Sheet1"/>
      <sheetName val="Nil funding in 2009-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Data"/>
      <sheetName val="Table 2.1"/>
      <sheetName val="Table 2.2"/>
      <sheetName val="Table 2.3"/>
      <sheetName val="Figure 2.3 Data"/>
      <sheetName val="Figure 2.4 Data"/>
      <sheetName val="Table 2.4"/>
      <sheetName val="Table 2.5"/>
      <sheetName val="Table 2.6"/>
      <sheetName val="Table 2.7"/>
      <sheetName val="Figure 2.5 Data"/>
      <sheetName val="Table A.1"/>
      <sheetName val="Table A.2"/>
      <sheetName val="Table A.3"/>
      <sheetName val="Table A.4"/>
      <sheetName val="Table A.5"/>
      <sheetName val="Table A.6"/>
      <sheetName val="Table A.7"/>
      <sheetName val="Table A.8"/>
      <sheetName val="Table A.9"/>
      <sheetName val="Tables A.10 to A.14"/>
      <sheetName val="BA - H to L - working"/>
      <sheetName val="BA - H to L - check"/>
      <sheetName val="BA High and Low"/>
      <sheetName val="BA by Program table"/>
      <sheetName val="GDP - IPD - 2009-10"/>
      <sheetName val="p. 9 - 2010-11"/>
      <sheetName val="New - p.9"/>
      <sheetName val="OLD - Change in Prog Fund - p.9"/>
      <sheetName val="p. 11 2010-11"/>
      <sheetName val="p.11"/>
      <sheetName val="Carbon - p.12"/>
      <sheetName val="p.12"/>
      <sheetName val="p.14"/>
      <sheetName val="Manf Tariff Count - p.22"/>
      <sheetName val="Sheet2"/>
      <sheetName val="Sheet1"/>
      <sheetName val="Nil funding in 2009-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o"/>
      <sheetName val="Setup"/>
      <sheetName val="Table Mappings"/>
      <sheetName val="Formatting"/>
      <sheetName val="TableStructure"/>
      <sheetName val="Contents Template"/>
      <sheetName val="Explanatory Notes Template"/>
    </sheetNames>
    <sheetDataSet>
      <sheetData sheetId="0"/>
      <sheetData sheetId="1">
        <row r="18">
          <cell r="E18" t="str">
            <v>A2</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G9"/>
  <sheetViews>
    <sheetView showGridLines="0" tabSelected="1" workbookViewId="0"/>
  </sheetViews>
  <sheetFormatPr defaultRowHeight="12.75" x14ac:dyDescent="0.2"/>
  <cols>
    <col min="1" max="1" width="30.7109375" customWidth="1"/>
    <col min="2" max="7" width="10.7109375" customWidth="1"/>
  </cols>
  <sheetData>
    <row r="1" spans="1:7" x14ac:dyDescent="0.2">
      <c r="A1" s="58"/>
      <c r="B1" s="58"/>
      <c r="C1" s="58"/>
      <c r="D1" s="58"/>
      <c r="E1" s="58"/>
      <c r="F1" s="58"/>
      <c r="G1" s="58"/>
    </row>
    <row r="2" spans="1:7" ht="24" customHeight="1" x14ac:dyDescent="0.2">
      <c r="A2" s="2" t="s">
        <v>127</v>
      </c>
    </row>
    <row r="3" spans="1:7" s="7" customFormat="1" ht="15" customHeight="1" x14ac:dyDescent="0.2">
      <c r="A3" s="5" t="s">
        <v>51</v>
      </c>
      <c r="B3" s="5"/>
      <c r="C3" s="5"/>
      <c r="D3" s="5"/>
      <c r="E3" s="5"/>
      <c r="F3" s="5"/>
      <c r="G3" s="5"/>
    </row>
    <row r="4" spans="1:7" ht="20.100000000000001" customHeight="1" x14ac:dyDescent="0.2">
      <c r="A4" s="21"/>
      <c r="B4" s="21" t="s">
        <v>48</v>
      </c>
      <c r="C4" s="21" t="s">
        <v>68</v>
      </c>
      <c r="D4" s="21" t="s">
        <v>69</v>
      </c>
      <c r="E4" s="21" t="s">
        <v>73</v>
      </c>
      <c r="F4" s="21" t="s">
        <v>117</v>
      </c>
      <c r="G4" s="21" t="s">
        <v>128</v>
      </c>
    </row>
    <row r="5" spans="1:7" ht="17.25" customHeight="1" x14ac:dyDescent="0.2">
      <c r="A5" s="19" t="s">
        <v>52</v>
      </c>
      <c r="B5" s="44">
        <v>8936.2999999999993</v>
      </c>
      <c r="C5" s="44">
        <v>8396</v>
      </c>
      <c r="D5" s="44">
        <v>8035.5</v>
      </c>
      <c r="E5" s="44">
        <v>8152.8</v>
      </c>
      <c r="F5" s="44">
        <v>7871.8</v>
      </c>
      <c r="G5" s="45">
        <v>7920</v>
      </c>
    </row>
    <row r="6" spans="1:7" ht="17.25" customHeight="1" x14ac:dyDescent="0.2">
      <c r="A6" s="19" t="s">
        <v>66</v>
      </c>
      <c r="B6" s="44">
        <v>-6717</v>
      </c>
      <c r="C6" s="44">
        <v>-6665.5</v>
      </c>
      <c r="D6" s="44">
        <v>-6657</v>
      </c>
      <c r="E6" s="44">
        <v>-7076.8</v>
      </c>
      <c r="F6" s="44">
        <v>-7165.7</v>
      </c>
      <c r="G6" s="45">
        <v>-7321.5</v>
      </c>
    </row>
    <row r="7" spans="1:7" ht="17.25" customHeight="1" x14ac:dyDescent="0.2">
      <c r="A7" s="23" t="s">
        <v>54</v>
      </c>
      <c r="B7" s="24">
        <v>2219.3000000000002</v>
      </c>
      <c r="C7" s="24">
        <v>1730.5</v>
      </c>
      <c r="D7" s="24">
        <v>1378.5</v>
      </c>
      <c r="E7" s="24">
        <v>1076</v>
      </c>
      <c r="F7" s="24">
        <v>706.1</v>
      </c>
      <c r="G7" s="24">
        <v>598.5</v>
      </c>
    </row>
    <row r="8" spans="1:7" ht="67.5" customHeight="1" x14ac:dyDescent="0.2">
      <c r="A8" s="119" t="s">
        <v>141</v>
      </c>
      <c r="B8" s="120"/>
      <c r="C8" s="120"/>
      <c r="D8" s="120"/>
      <c r="E8" s="120"/>
      <c r="F8" s="120"/>
      <c r="G8" s="120"/>
    </row>
    <row r="9" spans="1:7" ht="17.45" customHeight="1" x14ac:dyDescent="0.2">
      <c r="A9" s="22" t="s">
        <v>142</v>
      </c>
    </row>
  </sheetData>
  <mergeCells count="1">
    <mergeCell ref="A8:G8"/>
  </mergeCells>
  <phoneticPr fontId="4" type="noConversion"/>
  <printOptions horizontalCentered="1"/>
  <pageMargins left="0.74803149606299213" right="0.74803149606299213" top="0.98425196850393704" bottom="0.98425196850393704" header="0.51181102362204722" footer="0.51181102362204722"/>
  <pageSetup paperSize="9" scale="92"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0.7109375" style="92" customWidth="1"/>
    <col min="2" max="7" width="10.7109375" style="92" customWidth="1"/>
    <col min="8" max="9" width="8.7109375" style="92" customWidth="1"/>
    <col min="10" max="232" width="9.140625" style="92"/>
    <col min="233" max="233" width="30.7109375" style="92" customWidth="1"/>
    <col min="234" max="239" width="10.7109375" style="92" customWidth="1"/>
    <col min="240" max="488" width="9.140625" style="92"/>
    <col min="489" max="489" width="30.7109375" style="92" customWidth="1"/>
    <col min="490" max="495" width="10.7109375" style="92" customWidth="1"/>
    <col min="496" max="744" width="9.140625" style="92"/>
    <col min="745" max="745" width="30.7109375" style="92" customWidth="1"/>
    <col min="746" max="751" width="10.7109375" style="92" customWidth="1"/>
    <col min="752" max="1000" width="9.140625" style="92"/>
    <col min="1001" max="1001" width="30.7109375" style="92" customWidth="1"/>
    <col min="1002" max="1007" width="10.7109375" style="92" customWidth="1"/>
    <col min="1008" max="1256" width="9.140625" style="92"/>
    <col min="1257" max="1257" width="30.7109375" style="92" customWidth="1"/>
    <col min="1258" max="1263" width="10.7109375" style="92" customWidth="1"/>
    <col min="1264" max="1512" width="9.140625" style="92"/>
    <col min="1513" max="1513" width="30.7109375" style="92" customWidth="1"/>
    <col min="1514" max="1519" width="10.7109375" style="92" customWidth="1"/>
    <col min="1520" max="1768" width="9.140625" style="92"/>
    <col min="1769" max="1769" width="30.7109375" style="92" customWidth="1"/>
    <col min="1770" max="1775" width="10.7109375" style="92" customWidth="1"/>
    <col min="1776" max="2024" width="9.140625" style="92"/>
    <col min="2025" max="2025" width="30.7109375" style="92" customWidth="1"/>
    <col min="2026" max="2031" width="10.7109375" style="92" customWidth="1"/>
    <col min="2032" max="2280" width="9.140625" style="92"/>
    <col min="2281" max="2281" width="30.7109375" style="92" customWidth="1"/>
    <col min="2282" max="2287" width="10.7109375" style="92" customWidth="1"/>
    <col min="2288" max="2536" width="9.140625" style="92"/>
    <col min="2537" max="2537" width="30.7109375" style="92" customWidth="1"/>
    <col min="2538" max="2543" width="10.7109375" style="92" customWidth="1"/>
    <col min="2544" max="2792" width="9.140625" style="92"/>
    <col min="2793" max="2793" width="30.7109375" style="92" customWidth="1"/>
    <col min="2794" max="2799" width="10.7109375" style="92" customWidth="1"/>
    <col min="2800" max="3048" width="9.140625" style="92"/>
    <col min="3049" max="3049" width="30.7109375" style="92" customWidth="1"/>
    <col min="3050" max="3055" width="10.7109375" style="92" customWidth="1"/>
    <col min="3056" max="3304" width="9.140625" style="92"/>
    <col min="3305" max="3305" width="30.7109375" style="92" customWidth="1"/>
    <col min="3306" max="3311" width="10.7109375" style="92" customWidth="1"/>
    <col min="3312" max="3560" width="9.140625" style="92"/>
    <col min="3561" max="3561" width="30.7109375" style="92" customWidth="1"/>
    <col min="3562" max="3567" width="10.7109375" style="92" customWidth="1"/>
    <col min="3568" max="3816" width="9.140625" style="92"/>
    <col min="3817" max="3817" width="30.7109375" style="92" customWidth="1"/>
    <col min="3818" max="3823" width="10.7109375" style="92" customWidth="1"/>
    <col min="3824" max="4072" width="9.140625" style="92"/>
    <col min="4073" max="4073" width="30.7109375" style="92" customWidth="1"/>
    <col min="4074" max="4079" width="10.7109375" style="92" customWidth="1"/>
    <col min="4080" max="4328" width="9.140625" style="92"/>
    <col min="4329" max="4329" width="30.7109375" style="92" customWidth="1"/>
    <col min="4330" max="4335" width="10.7109375" style="92" customWidth="1"/>
    <col min="4336" max="4584" width="9.140625" style="92"/>
    <col min="4585" max="4585" width="30.7109375" style="92" customWidth="1"/>
    <col min="4586" max="4591" width="10.7109375" style="92" customWidth="1"/>
    <col min="4592" max="4840" width="9.140625" style="92"/>
    <col min="4841" max="4841" width="30.7109375" style="92" customWidth="1"/>
    <col min="4842" max="4847" width="10.7109375" style="92" customWidth="1"/>
    <col min="4848" max="5096" width="9.140625" style="92"/>
    <col min="5097" max="5097" width="30.7109375" style="92" customWidth="1"/>
    <col min="5098" max="5103" width="10.7109375" style="92" customWidth="1"/>
    <col min="5104" max="5352" width="9.140625" style="92"/>
    <col min="5353" max="5353" width="30.7109375" style="92" customWidth="1"/>
    <col min="5354" max="5359" width="10.7109375" style="92" customWidth="1"/>
    <col min="5360" max="5608" width="9.140625" style="92"/>
    <col min="5609" max="5609" width="30.7109375" style="92" customWidth="1"/>
    <col min="5610" max="5615" width="10.7109375" style="92" customWidth="1"/>
    <col min="5616" max="5864" width="9.140625" style="92"/>
    <col min="5865" max="5865" width="30.7109375" style="92" customWidth="1"/>
    <col min="5866" max="5871" width="10.7109375" style="92" customWidth="1"/>
    <col min="5872" max="6120" width="9.140625" style="92"/>
    <col min="6121" max="6121" width="30.7109375" style="92" customWidth="1"/>
    <col min="6122" max="6127" width="10.7109375" style="92" customWidth="1"/>
    <col min="6128" max="6376" width="9.140625" style="92"/>
    <col min="6377" max="6377" width="30.7109375" style="92" customWidth="1"/>
    <col min="6378" max="6383" width="10.7109375" style="92" customWidth="1"/>
    <col min="6384" max="6632" width="9.140625" style="92"/>
    <col min="6633" max="6633" width="30.7109375" style="92" customWidth="1"/>
    <col min="6634" max="6639" width="10.7109375" style="92" customWidth="1"/>
    <col min="6640" max="6888" width="9.140625" style="92"/>
    <col min="6889" max="6889" width="30.7109375" style="92" customWidth="1"/>
    <col min="6890" max="6895" width="10.7109375" style="92" customWidth="1"/>
    <col min="6896" max="7144" width="9.140625" style="92"/>
    <col min="7145" max="7145" width="30.7109375" style="92" customWidth="1"/>
    <col min="7146" max="7151" width="10.7109375" style="92" customWidth="1"/>
    <col min="7152" max="7400" width="9.140625" style="92"/>
    <col min="7401" max="7401" width="30.7109375" style="92" customWidth="1"/>
    <col min="7402" max="7407" width="10.7109375" style="92" customWidth="1"/>
    <col min="7408" max="7656" width="9.140625" style="92"/>
    <col min="7657" max="7657" width="30.7109375" style="92" customWidth="1"/>
    <col min="7658" max="7663" width="10.7109375" style="92" customWidth="1"/>
    <col min="7664" max="7912" width="9.140625" style="92"/>
    <col min="7913" max="7913" width="30.7109375" style="92" customWidth="1"/>
    <col min="7914" max="7919" width="10.7109375" style="92" customWidth="1"/>
    <col min="7920" max="8168" width="9.140625" style="92"/>
    <col min="8169" max="8169" width="30.7109375" style="92" customWidth="1"/>
    <col min="8170" max="8175" width="10.7109375" style="92" customWidth="1"/>
    <col min="8176" max="8424" width="9.140625" style="92"/>
    <col min="8425" max="8425" width="30.7109375" style="92" customWidth="1"/>
    <col min="8426" max="8431" width="10.7109375" style="92" customWidth="1"/>
    <col min="8432" max="8680" width="9.140625" style="92"/>
    <col min="8681" max="8681" width="30.7109375" style="92" customWidth="1"/>
    <col min="8682" max="8687" width="10.7109375" style="92" customWidth="1"/>
    <col min="8688" max="8936" width="9.140625" style="92"/>
    <col min="8937" max="8937" width="30.7109375" style="92" customWidth="1"/>
    <col min="8938" max="8943" width="10.7109375" style="92" customWidth="1"/>
    <col min="8944" max="9192" width="9.140625" style="92"/>
    <col min="9193" max="9193" width="30.7109375" style="92" customWidth="1"/>
    <col min="9194" max="9199" width="10.7109375" style="92" customWidth="1"/>
    <col min="9200" max="9448" width="9.140625" style="92"/>
    <col min="9449" max="9449" width="30.7109375" style="92" customWidth="1"/>
    <col min="9450" max="9455" width="10.7109375" style="92" customWidth="1"/>
    <col min="9456" max="9704" width="9.140625" style="92"/>
    <col min="9705" max="9705" width="30.7109375" style="92" customWidth="1"/>
    <col min="9706" max="9711" width="10.7109375" style="92" customWidth="1"/>
    <col min="9712" max="9960" width="9.140625" style="92"/>
    <col min="9961" max="9961" width="30.7109375" style="92" customWidth="1"/>
    <col min="9962" max="9967" width="10.7109375" style="92" customWidth="1"/>
    <col min="9968" max="10216" width="9.140625" style="92"/>
    <col min="10217" max="10217" width="30.7109375" style="92" customWidth="1"/>
    <col min="10218" max="10223" width="10.7109375" style="92" customWidth="1"/>
    <col min="10224" max="10472" width="9.140625" style="92"/>
    <col min="10473" max="10473" width="30.7109375" style="92" customWidth="1"/>
    <col min="10474" max="10479" width="10.7109375" style="92" customWidth="1"/>
    <col min="10480" max="10728" width="9.140625" style="92"/>
    <col min="10729" max="10729" width="30.7109375" style="92" customWidth="1"/>
    <col min="10730" max="10735" width="10.7109375" style="92" customWidth="1"/>
    <col min="10736" max="10984" width="9.140625" style="92"/>
    <col min="10985" max="10985" width="30.7109375" style="92" customWidth="1"/>
    <col min="10986" max="10991" width="10.7109375" style="92" customWidth="1"/>
    <col min="10992" max="11240" width="9.140625" style="92"/>
    <col min="11241" max="11241" width="30.7109375" style="92" customWidth="1"/>
    <col min="11242" max="11247" width="10.7109375" style="92" customWidth="1"/>
    <col min="11248" max="11496" width="9.140625" style="92"/>
    <col min="11497" max="11497" width="30.7109375" style="92" customWidth="1"/>
    <col min="11498" max="11503" width="10.7109375" style="92" customWidth="1"/>
    <col min="11504" max="11752" width="9.140625" style="92"/>
    <col min="11753" max="11753" width="30.7109375" style="92" customWidth="1"/>
    <col min="11754" max="11759" width="10.7109375" style="92" customWidth="1"/>
    <col min="11760" max="12008" width="9.140625" style="92"/>
    <col min="12009" max="12009" width="30.7109375" style="92" customWidth="1"/>
    <col min="12010" max="12015" width="10.7109375" style="92" customWidth="1"/>
    <col min="12016" max="12264" width="9.140625" style="92"/>
    <col min="12265" max="12265" width="30.7109375" style="92" customWidth="1"/>
    <col min="12266" max="12271" width="10.7109375" style="92" customWidth="1"/>
    <col min="12272" max="12520" width="9.140625" style="92"/>
    <col min="12521" max="12521" width="30.7109375" style="92" customWidth="1"/>
    <col min="12522" max="12527" width="10.7109375" style="92" customWidth="1"/>
    <col min="12528" max="12776" width="9.140625" style="92"/>
    <col min="12777" max="12777" width="30.7109375" style="92" customWidth="1"/>
    <col min="12778" max="12783" width="10.7109375" style="92" customWidth="1"/>
    <col min="12784" max="13032" width="9.140625" style="92"/>
    <col min="13033" max="13033" width="30.7109375" style="92" customWidth="1"/>
    <col min="13034" max="13039" width="10.7109375" style="92" customWidth="1"/>
    <col min="13040" max="13288" width="9.140625" style="92"/>
    <col min="13289" max="13289" width="30.7109375" style="92" customWidth="1"/>
    <col min="13290" max="13295" width="10.7109375" style="92" customWidth="1"/>
    <col min="13296" max="13544" width="9.140625" style="92"/>
    <col min="13545" max="13545" width="30.7109375" style="92" customWidth="1"/>
    <col min="13546" max="13551" width="10.7109375" style="92" customWidth="1"/>
    <col min="13552" max="13800" width="9.140625" style="92"/>
    <col min="13801" max="13801" width="30.7109375" style="92" customWidth="1"/>
    <col min="13802" max="13807" width="10.7109375" style="92" customWidth="1"/>
    <col min="13808" max="14056" width="9.140625" style="92"/>
    <col min="14057" max="14057" width="30.7109375" style="92" customWidth="1"/>
    <col min="14058" max="14063" width="10.7109375" style="92" customWidth="1"/>
    <col min="14064" max="14312" width="9.140625" style="92"/>
    <col min="14313" max="14313" width="30.7109375" style="92" customWidth="1"/>
    <col min="14314" max="14319" width="10.7109375" style="92" customWidth="1"/>
    <col min="14320" max="14568" width="9.140625" style="92"/>
    <col min="14569" max="14569" width="30.7109375" style="92" customWidth="1"/>
    <col min="14570" max="14575" width="10.7109375" style="92" customWidth="1"/>
    <col min="14576" max="14824" width="9.140625" style="92"/>
    <col min="14825" max="14825" width="30.7109375" style="92" customWidth="1"/>
    <col min="14826" max="14831" width="10.7109375" style="92" customWidth="1"/>
    <col min="14832" max="15080" width="9.140625" style="92"/>
    <col min="15081" max="15081" width="30.7109375" style="92" customWidth="1"/>
    <col min="15082" max="15087" width="10.7109375" style="92" customWidth="1"/>
    <col min="15088" max="15336" width="9.140625" style="92"/>
    <col min="15337" max="15337" width="30.7109375" style="92" customWidth="1"/>
    <col min="15338" max="15343" width="10.7109375" style="92" customWidth="1"/>
    <col min="15344" max="15592" width="9.140625" style="92"/>
    <col min="15593" max="15593" width="30.7109375" style="92" customWidth="1"/>
    <col min="15594" max="15599" width="10.7109375" style="92" customWidth="1"/>
    <col min="15600" max="15848" width="9.140625" style="92"/>
    <col min="15849" max="15849" width="30.7109375" style="92" customWidth="1"/>
    <col min="15850" max="15855" width="10.7109375" style="92" customWidth="1"/>
    <col min="15856" max="16104" width="9.140625" style="92"/>
    <col min="16105" max="16105" width="30.7109375" style="92" customWidth="1"/>
    <col min="16106" max="16111" width="10.7109375" style="92" customWidth="1"/>
    <col min="16112" max="16384" width="9.140625" style="92"/>
  </cols>
  <sheetData>
    <row r="1" spans="1:7" ht="12.75" customHeight="1" x14ac:dyDescent="0.25">
      <c r="A1" s="91"/>
    </row>
    <row r="2" spans="1:7" ht="20.100000000000001" customHeight="1" x14ac:dyDescent="0.25">
      <c r="A2" s="93" t="s">
        <v>159</v>
      </c>
    </row>
    <row r="3" spans="1:7" ht="15" customHeight="1" x14ac:dyDescent="0.25">
      <c r="A3" s="94" t="s">
        <v>155</v>
      </c>
    </row>
    <row r="4" spans="1:7" s="97" customFormat="1" ht="17.45" customHeight="1" x14ac:dyDescent="0.2">
      <c r="A4" s="95"/>
      <c r="B4" s="96" t="s">
        <v>48</v>
      </c>
      <c r="C4" s="96" t="s">
        <v>68</v>
      </c>
      <c r="D4" s="96" t="s">
        <v>69</v>
      </c>
      <c r="E4" s="96" t="s">
        <v>73</v>
      </c>
      <c r="F4" s="96" t="s">
        <v>117</v>
      </c>
      <c r="G4" s="96" t="s">
        <v>128</v>
      </c>
    </row>
    <row r="5" spans="1:7" ht="17.45" customHeight="1" x14ac:dyDescent="0.25">
      <c r="A5" s="98" t="s">
        <v>123</v>
      </c>
      <c r="B5" s="99">
        <v>3.7453361744044833</v>
      </c>
      <c r="C5" s="99">
        <v>3.8873720728817385</v>
      </c>
      <c r="D5" s="99">
        <v>3.6565972936525504</v>
      </c>
      <c r="E5" s="99">
        <v>5.2858245470999972</v>
      </c>
      <c r="F5" s="99">
        <v>3.3586626895699987</v>
      </c>
      <c r="G5" s="99">
        <v>4.1326108896600005</v>
      </c>
    </row>
    <row r="6" spans="1:7" ht="17.45" customHeight="1" x14ac:dyDescent="0.25">
      <c r="A6" s="98" t="s">
        <v>124</v>
      </c>
      <c r="B6" s="99">
        <v>4.6070524150998908</v>
      </c>
      <c r="C6" s="99">
        <v>5.9209694848163164</v>
      </c>
      <c r="D6" s="99">
        <v>6.4008573459999978</v>
      </c>
      <c r="E6" s="99">
        <v>4.890197513999996</v>
      </c>
      <c r="F6" s="99">
        <v>4.4108018078900013</v>
      </c>
      <c r="G6" s="99">
        <v>4.9558000000000018</v>
      </c>
    </row>
    <row r="7" spans="1:7" ht="33" customHeight="1" x14ac:dyDescent="0.25">
      <c r="A7" s="137" t="s">
        <v>158</v>
      </c>
      <c r="B7" s="137"/>
      <c r="C7" s="137"/>
      <c r="D7" s="137"/>
      <c r="E7" s="137"/>
      <c r="F7" s="137"/>
      <c r="G7" s="137"/>
    </row>
    <row r="15" spans="1:7" ht="15.95" customHeight="1" x14ac:dyDescent="0.25"/>
    <row r="16" spans="1:7" ht="15.95" customHeight="1" x14ac:dyDescent="0.25"/>
    <row r="17" ht="15.95" customHeight="1" x14ac:dyDescent="0.25"/>
    <row r="18" ht="15.95" customHeight="1" x14ac:dyDescent="0.25"/>
    <row r="19" ht="15.95" customHeight="1" x14ac:dyDescent="0.25"/>
    <row r="20" ht="15.95" customHeight="1" x14ac:dyDescent="0.25"/>
    <row r="21" ht="15.95" customHeight="1" x14ac:dyDescent="0.25"/>
    <row r="22" ht="15.95" customHeight="1" x14ac:dyDescent="0.25"/>
    <row r="23" ht="15.95" customHeight="1" x14ac:dyDescent="0.25"/>
    <row r="24" ht="15.95" customHeight="1" x14ac:dyDescent="0.25"/>
    <row r="25" ht="15.95" customHeight="1" x14ac:dyDescent="0.25"/>
    <row r="26" ht="15.95" customHeight="1" x14ac:dyDescent="0.25"/>
    <row r="27" ht="15.95" customHeight="1" x14ac:dyDescent="0.25"/>
    <row r="28" ht="15.95" customHeight="1" x14ac:dyDescent="0.25"/>
    <row r="29" ht="15.95" customHeight="1" x14ac:dyDescent="0.25"/>
    <row r="30" ht="15.95" customHeight="1" x14ac:dyDescent="0.25"/>
    <row r="31" ht="15.95" customHeight="1" x14ac:dyDescent="0.25"/>
    <row r="32" ht="15.95" customHeight="1" x14ac:dyDescent="0.25"/>
    <row r="33" ht="15.95" customHeight="1" x14ac:dyDescent="0.25"/>
    <row r="34" ht="15.95" customHeight="1" x14ac:dyDescent="0.25"/>
    <row r="35" ht="15.95" customHeight="1" x14ac:dyDescent="0.25"/>
    <row r="36" ht="15.95" customHeight="1" x14ac:dyDescent="0.25"/>
    <row r="37" ht="15.95" customHeight="1" x14ac:dyDescent="0.25"/>
    <row r="38" ht="15.95" customHeight="1" x14ac:dyDescent="0.25"/>
    <row r="39" ht="15.95" customHeight="1" x14ac:dyDescent="0.25"/>
  </sheetData>
  <mergeCells count="1">
    <mergeCell ref="A7:G7"/>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0"/>
  <sheetViews>
    <sheetView showGridLines="0" zoomScaleNormal="100" workbookViewId="0"/>
  </sheetViews>
  <sheetFormatPr defaultRowHeight="14.25" x14ac:dyDescent="0.2"/>
  <cols>
    <col min="1" max="1" width="30.7109375" style="65" customWidth="1"/>
    <col min="2" max="7" width="12.7109375" style="65" customWidth="1"/>
    <col min="8" max="15" width="8.7109375" style="65" customWidth="1"/>
    <col min="16" max="16" width="23.28515625" style="65" bestFit="1" customWidth="1"/>
    <col min="17" max="17" width="39.5703125" style="65" bestFit="1" customWidth="1"/>
    <col min="18" max="18" width="9.5703125" style="65" bestFit="1" customWidth="1"/>
    <col min="19" max="19" width="11.5703125" style="65" bestFit="1" customWidth="1"/>
    <col min="20" max="23" width="9.5703125" style="65" bestFit="1" customWidth="1"/>
    <col min="24" max="24" width="11.5703125" style="65" bestFit="1" customWidth="1"/>
    <col min="25" max="263" width="9.140625" style="65"/>
    <col min="264" max="264" width="45.7109375" style="65" customWidth="1"/>
    <col min="265" max="266" width="15.7109375" style="65" customWidth="1"/>
    <col min="267" max="519" width="9.140625" style="65"/>
    <col min="520" max="520" width="45.7109375" style="65" customWidth="1"/>
    <col min="521" max="522" width="15.7109375" style="65" customWidth="1"/>
    <col min="523" max="775" width="9.140625" style="65"/>
    <col min="776" max="776" width="45.7109375" style="65" customWidth="1"/>
    <col min="777" max="778" width="15.7109375" style="65" customWidth="1"/>
    <col min="779" max="1031" width="9.140625" style="65"/>
    <col min="1032" max="1032" width="45.7109375" style="65" customWidth="1"/>
    <col min="1033" max="1034" width="15.7109375" style="65" customWidth="1"/>
    <col min="1035" max="1287" width="9.140625" style="65"/>
    <col min="1288" max="1288" width="45.7109375" style="65" customWidth="1"/>
    <col min="1289" max="1290" width="15.7109375" style="65" customWidth="1"/>
    <col min="1291" max="1543" width="9.140625" style="65"/>
    <col min="1544" max="1544" width="45.7109375" style="65" customWidth="1"/>
    <col min="1545" max="1546" width="15.7109375" style="65" customWidth="1"/>
    <col min="1547" max="1799" width="9.140625" style="65"/>
    <col min="1800" max="1800" width="45.7109375" style="65" customWidth="1"/>
    <col min="1801" max="1802" width="15.7109375" style="65" customWidth="1"/>
    <col min="1803" max="2055" width="9.140625" style="65"/>
    <col min="2056" max="2056" width="45.7109375" style="65" customWidth="1"/>
    <col min="2057" max="2058" width="15.7109375" style="65" customWidth="1"/>
    <col min="2059" max="2311" width="9.140625" style="65"/>
    <col min="2312" max="2312" width="45.7109375" style="65" customWidth="1"/>
    <col min="2313" max="2314" width="15.7109375" style="65" customWidth="1"/>
    <col min="2315" max="2567" width="9.140625" style="65"/>
    <col min="2568" max="2568" width="45.7109375" style="65" customWidth="1"/>
    <col min="2569" max="2570" width="15.7109375" style="65" customWidth="1"/>
    <col min="2571" max="2823" width="9.140625" style="65"/>
    <col min="2824" max="2824" width="45.7109375" style="65" customWidth="1"/>
    <col min="2825" max="2826" width="15.7109375" style="65" customWidth="1"/>
    <col min="2827" max="3079" width="9.140625" style="65"/>
    <col min="3080" max="3080" width="45.7109375" style="65" customWidth="1"/>
    <col min="3081" max="3082" width="15.7109375" style="65" customWidth="1"/>
    <col min="3083" max="3335" width="9.140625" style="65"/>
    <col min="3336" max="3336" width="45.7109375" style="65" customWidth="1"/>
    <col min="3337" max="3338" width="15.7109375" style="65" customWidth="1"/>
    <col min="3339" max="3591" width="9.140625" style="65"/>
    <col min="3592" max="3592" width="45.7109375" style="65" customWidth="1"/>
    <col min="3593" max="3594" width="15.7109375" style="65" customWidth="1"/>
    <col min="3595" max="3847" width="9.140625" style="65"/>
    <col min="3848" max="3848" width="45.7109375" style="65" customWidth="1"/>
    <col min="3849" max="3850" width="15.7109375" style="65" customWidth="1"/>
    <col min="3851" max="4103" width="9.140625" style="65"/>
    <col min="4104" max="4104" width="45.7109375" style="65" customWidth="1"/>
    <col min="4105" max="4106" width="15.7109375" style="65" customWidth="1"/>
    <col min="4107" max="4359" width="9.140625" style="65"/>
    <col min="4360" max="4360" width="45.7109375" style="65" customWidth="1"/>
    <col min="4361" max="4362" width="15.7109375" style="65" customWidth="1"/>
    <col min="4363" max="4615" width="9.140625" style="65"/>
    <col min="4616" max="4616" width="45.7109375" style="65" customWidth="1"/>
    <col min="4617" max="4618" width="15.7109375" style="65" customWidth="1"/>
    <col min="4619" max="4871" width="9.140625" style="65"/>
    <col min="4872" max="4872" width="45.7109375" style="65" customWidth="1"/>
    <col min="4873" max="4874" width="15.7109375" style="65" customWidth="1"/>
    <col min="4875" max="5127" width="9.140625" style="65"/>
    <col min="5128" max="5128" width="45.7109375" style="65" customWidth="1"/>
    <col min="5129" max="5130" width="15.7109375" style="65" customWidth="1"/>
    <col min="5131" max="5383" width="9.140625" style="65"/>
    <col min="5384" max="5384" width="45.7109375" style="65" customWidth="1"/>
    <col min="5385" max="5386" width="15.7109375" style="65" customWidth="1"/>
    <col min="5387" max="5639" width="9.140625" style="65"/>
    <col min="5640" max="5640" width="45.7109375" style="65" customWidth="1"/>
    <col min="5641" max="5642" width="15.7109375" style="65" customWidth="1"/>
    <col min="5643" max="5895" width="9.140625" style="65"/>
    <col min="5896" max="5896" width="45.7109375" style="65" customWidth="1"/>
    <col min="5897" max="5898" width="15.7109375" style="65" customWidth="1"/>
    <col min="5899" max="6151" width="9.140625" style="65"/>
    <col min="6152" max="6152" width="45.7109375" style="65" customWidth="1"/>
    <col min="6153" max="6154" width="15.7109375" style="65" customWidth="1"/>
    <col min="6155" max="6407" width="9.140625" style="65"/>
    <col min="6408" max="6408" width="45.7109375" style="65" customWidth="1"/>
    <col min="6409" max="6410" width="15.7109375" style="65" customWidth="1"/>
    <col min="6411" max="6663" width="9.140625" style="65"/>
    <col min="6664" max="6664" width="45.7109375" style="65" customWidth="1"/>
    <col min="6665" max="6666" width="15.7109375" style="65" customWidth="1"/>
    <col min="6667" max="6919" width="9.140625" style="65"/>
    <col min="6920" max="6920" width="45.7109375" style="65" customWidth="1"/>
    <col min="6921" max="6922" width="15.7109375" style="65" customWidth="1"/>
    <col min="6923" max="7175" width="9.140625" style="65"/>
    <col min="7176" max="7176" width="45.7109375" style="65" customWidth="1"/>
    <col min="7177" max="7178" width="15.7109375" style="65" customWidth="1"/>
    <col min="7179" max="7431" width="9.140625" style="65"/>
    <col min="7432" max="7432" width="45.7109375" style="65" customWidth="1"/>
    <col min="7433" max="7434" width="15.7109375" style="65" customWidth="1"/>
    <col min="7435" max="7687" width="9.140625" style="65"/>
    <col min="7688" max="7688" width="45.7109375" style="65" customWidth="1"/>
    <col min="7689" max="7690" width="15.7109375" style="65" customWidth="1"/>
    <col min="7691" max="7943" width="9.140625" style="65"/>
    <col min="7944" max="7944" width="45.7109375" style="65" customWidth="1"/>
    <col min="7945" max="7946" width="15.7109375" style="65" customWidth="1"/>
    <col min="7947" max="8199" width="9.140625" style="65"/>
    <col min="8200" max="8200" width="45.7109375" style="65" customWidth="1"/>
    <col min="8201" max="8202" width="15.7109375" style="65" customWidth="1"/>
    <col min="8203" max="8455" width="9.140625" style="65"/>
    <col min="8456" max="8456" width="45.7109375" style="65" customWidth="1"/>
    <col min="8457" max="8458" width="15.7109375" style="65" customWidth="1"/>
    <col min="8459" max="8711" width="9.140625" style="65"/>
    <col min="8712" max="8712" width="45.7109375" style="65" customWidth="1"/>
    <col min="8713" max="8714" width="15.7109375" style="65" customWidth="1"/>
    <col min="8715" max="8967" width="9.140625" style="65"/>
    <col min="8968" max="8968" width="45.7109375" style="65" customWidth="1"/>
    <col min="8969" max="8970" width="15.7109375" style="65" customWidth="1"/>
    <col min="8971" max="9223" width="9.140625" style="65"/>
    <col min="9224" max="9224" width="45.7109375" style="65" customWidth="1"/>
    <col min="9225" max="9226" width="15.7109375" style="65" customWidth="1"/>
    <col min="9227" max="9479" width="9.140625" style="65"/>
    <col min="9480" max="9480" width="45.7109375" style="65" customWidth="1"/>
    <col min="9481" max="9482" width="15.7109375" style="65" customWidth="1"/>
    <col min="9483" max="9735" width="9.140625" style="65"/>
    <col min="9736" max="9736" width="45.7109375" style="65" customWidth="1"/>
    <col min="9737" max="9738" width="15.7109375" style="65" customWidth="1"/>
    <col min="9739" max="9991" width="9.140625" style="65"/>
    <col min="9992" max="9992" width="45.7109375" style="65" customWidth="1"/>
    <col min="9993" max="9994" width="15.7109375" style="65" customWidth="1"/>
    <col min="9995" max="10247" width="9.140625" style="65"/>
    <col min="10248" max="10248" width="45.7109375" style="65" customWidth="1"/>
    <col min="10249" max="10250" width="15.7109375" style="65" customWidth="1"/>
    <col min="10251" max="10503" width="9.140625" style="65"/>
    <col min="10504" max="10504" width="45.7109375" style="65" customWidth="1"/>
    <col min="10505" max="10506" width="15.7109375" style="65" customWidth="1"/>
    <col min="10507" max="10759" width="9.140625" style="65"/>
    <col min="10760" max="10760" width="45.7109375" style="65" customWidth="1"/>
    <col min="10761" max="10762" width="15.7109375" style="65" customWidth="1"/>
    <col min="10763" max="11015" width="9.140625" style="65"/>
    <col min="11016" max="11016" width="45.7109375" style="65" customWidth="1"/>
    <col min="11017" max="11018" width="15.7109375" style="65" customWidth="1"/>
    <col min="11019" max="11271" width="9.140625" style="65"/>
    <col min="11272" max="11272" width="45.7109375" style="65" customWidth="1"/>
    <col min="11273" max="11274" width="15.7109375" style="65" customWidth="1"/>
    <col min="11275" max="11527" width="9.140625" style="65"/>
    <col min="11528" max="11528" width="45.7109375" style="65" customWidth="1"/>
    <col min="11529" max="11530" width="15.7109375" style="65" customWidth="1"/>
    <col min="11531" max="11783" width="9.140625" style="65"/>
    <col min="11784" max="11784" width="45.7109375" style="65" customWidth="1"/>
    <col min="11785" max="11786" width="15.7109375" style="65" customWidth="1"/>
    <col min="11787" max="12039" width="9.140625" style="65"/>
    <col min="12040" max="12040" width="45.7109375" style="65" customWidth="1"/>
    <col min="12041" max="12042" width="15.7109375" style="65" customWidth="1"/>
    <col min="12043" max="12295" width="9.140625" style="65"/>
    <col min="12296" max="12296" width="45.7109375" style="65" customWidth="1"/>
    <col min="12297" max="12298" width="15.7109375" style="65" customWidth="1"/>
    <col min="12299" max="12551" width="9.140625" style="65"/>
    <col min="12552" max="12552" width="45.7109375" style="65" customWidth="1"/>
    <col min="12553" max="12554" width="15.7109375" style="65" customWidth="1"/>
    <col min="12555" max="12807" width="9.140625" style="65"/>
    <col min="12808" max="12808" width="45.7109375" style="65" customWidth="1"/>
    <col min="12809" max="12810" width="15.7109375" style="65" customWidth="1"/>
    <col min="12811" max="13063" width="9.140625" style="65"/>
    <col min="13064" max="13064" width="45.7109375" style="65" customWidth="1"/>
    <col min="13065" max="13066" width="15.7109375" style="65" customWidth="1"/>
    <col min="13067" max="13319" width="9.140625" style="65"/>
    <col min="13320" max="13320" width="45.7109375" style="65" customWidth="1"/>
    <col min="13321" max="13322" width="15.7109375" style="65" customWidth="1"/>
    <col min="13323" max="13575" width="9.140625" style="65"/>
    <col min="13576" max="13576" width="45.7109375" style="65" customWidth="1"/>
    <col min="13577" max="13578" width="15.7109375" style="65" customWidth="1"/>
    <col min="13579" max="13831" width="9.140625" style="65"/>
    <col min="13832" max="13832" width="45.7109375" style="65" customWidth="1"/>
    <col min="13833" max="13834" width="15.7109375" style="65" customWidth="1"/>
    <col min="13835" max="14087" width="9.140625" style="65"/>
    <col min="14088" max="14088" width="45.7109375" style="65" customWidth="1"/>
    <col min="14089" max="14090" width="15.7109375" style="65" customWidth="1"/>
    <col min="14091" max="14343" width="9.140625" style="65"/>
    <col min="14344" max="14344" width="45.7109375" style="65" customWidth="1"/>
    <col min="14345" max="14346" width="15.7109375" style="65" customWidth="1"/>
    <col min="14347" max="14599" width="9.140625" style="65"/>
    <col min="14600" max="14600" width="45.7109375" style="65" customWidth="1"/>
    <col min="14601" max="14602" width="15.7109375" style="65" customWidth="1"/>
    <col min="14603" max="14855" width="9.140625" style="65"/>
    <col min="14856" max="14856" width="45.7109375" style="65" customWidth="1"/>
    <col min="14857" max="14858" width="15.7109375" style="65" customWidth="1"/>
    <col min="14859" max="15111" width="9.140625" style="65"/>
    <col min="15112" max="15112" width="45.7109375" style="65" customWidth="1"/>
    <col min="15113" max="15114" width="15.7109375" style="65" customWidth="1"/>
    <col min="15115" max="15367" width="9.140625" style="65"/>
    <col min="15368" max="15368" width="45.7109375" style="65" customWidth="1"/>
    <col min="15369" max="15370" width="15.7109375" style="65" customWidth="1"/>
    <col min="15371" max="15623" width="9.140625" style="65"/>
    <col min="15624" max="15624" width="45.7109375" style="65" customWidth="1"/>
    <col min="15625" max="15626" width="15.7109375" style="65" customWidth="1"/>
    <col min="15627" max="15879" width="9.140625" style="65"/>
    <col min="15880" max="15880" width="45.7109375" style="65" customWidth="1"/>
    <col min="15881" max="15882" width="15.7109375" style="65" customWidth="1"/>
    <col min="15883" max="16135" width="9.140625" style="65"/>
    <col min="16136" max="16136" width="45.7109375" style="65" customWidth="1"/>
    <col min="16137" max="16138" width="15.7109375" style="65" customWidth="1"/>
    <col min="16139" max="16384" width="9.140625" style="65"/>
  </cols>
  <sheetData>
    <row r="1" spans="1:26" ht="12.75" customHeight="1" x14ac:dyDescent="0.2"/>
    <row r="2" spans="1:26" ht="20.100000000000001" customHeight="1" x14ac:dyDescent="0.2">
      <c r="A2" s="93" t="s">
        <v>161</v>
      </c>
    </row>
    <row r="3" spans="1:26" ht="15" customHeight="1" x14ac:dyDescent="0.2">
      <c r="A3" s="100" t="s">
        <v>156</v>
      </c>
    </row>
    <row r="4" spans="1:26" ht="17.45" customHeight="1" x14ac:dyDescent="0.2">
      <c r="A4" s="56"/>
      <c r="B4" s="70" t="s">
        <v>48</v>
      </c>
      <c r="C4" s="70" t="s">
        <v>68</v>
      </c>
      <c r="D4" s="70" t="s">
        <v>69</v>
      </c>
      <c r="E4" s="70" t="s">
        <v>73</v>
      </c>
      <c r="F4" s="70" t="s">
        <v>117</v>
      </c>
      <c r="G4" s="70" t="s">
        <v>128</v>
      </c>
      <c r="O4" s="66"/>
      <c r="P4" s="66"/>
      <c r="Q4" s="66"/>
      <c r="R4" s="66"/>
      <c r="S4" s="101"/>
      <c r="T4" s="101"/>
      <c r="U4" s="101"/>
      <c r="V4" s="101"/>
      <c r="W4" s="101"/>
      <c r="X4" s="101"/>
      <c r="Y4" s="66"/>
      <c r="Z4" s="66"/>
    </row>
    <row r="5" spans="1:26" ht="17.45" customHeight="1" x14ac:dyDescent="0.2">
      <c r="A5" s="69" t="s">
        <v>8</v>
      </c>
      <c r="B5" s="107">
        <v>2.2892069808499991</v>
      </c>
      <c r="C5" s="107">
        <v>2.9215461664820559</v>
      </c>
      <c r="D5" s="107">
        <v>2.7745124625199979</v>
      </c>
      <c r="E5" s="107">
        <v>3.0092599036099998</v>
      </c>
      <c r="F5" s="107">
        <v>2.8362515879800028</v>
      </c>
      <c r="G5" s="107">
        <v>3.120959214</v>
      </c>
      <c r="O5" s="66"/>
      <c r="P5" s="66"/>
      <c r="Q5" s="66"/>
      <c r="R5" s="66"/>
      <c r="S5" s="101"/>
      <c r="T5" s="101"/>
      <c r="U5" s="101"/>
      <c r="V5" s="101"/>
      <c r="W5" s="101"/>
      <c r="X5" s="101"/>
      <c r="Y5" s="66"/>
      <c r="Z5" s="66"/>
    </row>
    <row r="6" spans="1:26" ht="17.45" customHeight="1" x14ac:dyDescent="0.2">
      <c r="A6" s="69" t="s">
        <v>9</v>
      </c>
      <c r="B6" s="71">
        <v>0.61942013499999993</v>
      </c>
      <c r="C6" s="71">
        <v>0.61270782281630654</v>
      </c>
      <c r="D6" s="71">
        <v>0.51670059800000001</v>
      </c>
      <c r="E6" s="71">
        <v>0.48658351399999999</v>
      </c>
      <c r="F6" s="71">
        <v>0.46441742488999987</v>
      </c>
      <c r="G6" s="71">
        <v>0.46226387699999988</v>
      </c>
      <c r="O6" s="66"/>
      <c r="P6" s="102"/>
      <c r="Q6" s="102"/>
      <c r="R6" s="102"/>
      <c r="S6" s="102"/>
      <c r="T6" s="102"/>
      <c r="U6" s="102"/>
      <c r="V6" s="102"/>
      <c r="W6" s="102"/>
      <c r="X6" s="102"/>
      <c r="Y6" s="66"/>
      <c r="Z6" s="66"/>
    </row>
    <row r="7" spans="1:26" ht="17.45" customHeight="1" x14ac:dyDescent="0.2">
      <c r="A7" s="69" t="s">
        <v>10</v>
      </c>
      <c r="B7" s="71">
        <v>1.5753460490519997</v>
      </c>
      <c r="C7" s="71">
        <v>1.8451353069773182</v>
      </c>
      <c r="D7" s="71">
        <v>1.595743000340001</v>
      </c>
      <c r="E7" s="71">
        <v>3.093961573520001</v>
      </c>
      <c r="F7" s="71">
        <v>1.6381067868200001</v>
      </c>
      <c r="G7" s="71">
        <v>1.5560729466599998</v>
      </c>
      <c r="O7" s="66"/>
      <c r="P7" s="103"/>
      <c r="Q7" s="104"/>
      <c r="R7" s="103"/>
      <c r="S7" s="103"/>
      <c r="T7" s="103"/>
      <c r="U7" s="103"/>
      <c r="V7" s="103"/>
      <c r="W7" s="103"/>
      <c r="X7" s="103"/>
      <c r="Y7" s="66"/>
      <c r="Z7" s="66"/>
    </row>
    <row r="8" spans="1:26" ht="17.45" customHeight="1" x14ac:dyDescent="0.2">
      <c r="A8" s="69" t="s">
        <v>11</v>
      </c>
      <c r="B8" s="71">
        <v>1.2206508239999996</v>
      </c>
      <c r="C8" s="71">
        <v>0.97427983734000012</v>
      </c>
      <c r="D8" s="71">
        <v>0.77650457390000005</v>
      </c>
      <c r="E8" s="71">
        <v>0.80364681131999993</v>
      </c>
      <c r="F8" s="71">
        <v>0.62237412999999986</v>
      </c>
      <c r="G8" s="71">
        <v>0.61722751899999995</v>
      </c>
      <c r="O8" s="66"/>
      <c r="P8" s="103"/>
      <c r="Q8" s="104"/>
      <c r="R8" s="103"/>
      <c r="S8" s="103"/>
      <c r="T8" s="103"/>
      <c r="U8" s="103"/>
      <c r="V8" s="103"/>
      <c r="W8" s="103"/>
      <c r="X8" s="103"/>
      <c r="Y8" s="66"/>
      <c r="Z8" s="66"/>
    </row>
    <row r="9" spans="1:26" ht="17.45" customHeight="1" x14ac:dyDescent="0.2">
      <c r="A9" s="69" t="s">
        <v>49</v>
      </c>
      <c r="B9" s="71">
        <v>0.15635312753247432</v>
      </c>
      <c r="C9" s="71">
        <v>0.15358158508236769</v>
      </c>
      <c r="D9" s="71">
        <v>0.11829192146254643</v>
      </c>
      <c r="E9" s="71">
        <v>0.16802699999999998</v>
      </c>
      <c r="F9" s="71">
        <v>0.13451382913999993</v>
      </c>
      <c r="G9" s="71">
        <v>0.14118360399999999</v>
      </c>
      <c r="O9" s="66"/>
      <c r="P9" s="103"/>
      <c r="Q9" s="104"/>
      <c r="R9" s="103"/>
      <c r="S9" s="103"/>
      <c r="T9" s="103"/>
      <c r="U9" s="103"/>
      <c r="V9" s="103"/>
      <c r="W9" s="103"/>
      <c r="X9" s="103"/>
      <c r="Y9" s="66"/>
      <c r="Z9" s="66"/>
    </row>
    <row r="10" spans="1:26" ht="17.45" customHeight="1" x14ac:dyDescent="0.2">
      <c r="A10" s="69" t="s">
        <v>50</v>
      </c>
      <c r="B10" s="71">
        <v>2.3457719999999993</v>
      </c>
      <c r="C10" s="71">
        <v>3.0518349999999983</v>
      </c>
      <c r="D10" s="71">
        <v>3.9311400000000001</v>
      </c>
      <c r="E10" s="71">
        <v>2.14713864465</v>
      </c>
      <c r="F10" s="71">
        <v>1.687977512939999</v>
      </c>
      <c r="G10" s="71">
        <v>2.8271201909999988</v>
      </c>
      <c r="O10" s="66"/>
      <c r="P10" s="103"/>
      <c r="Q10" s="104"/>
      <c r="R10" s="103"/>
      <c r="S10" s="103"/>
      <c r="T10" s="103"/>
      <c r="U10" s="103"/>
      <c r="V10" s="103"/>
      <c r="W10" s="103"/>
      <c r="X10" s="103"/>
      <c r="Y10" s="66"/>
      <c r="Z10" s="66"/>
    </row>
    <row r="11" spans="1:26" ht="20.100000000000001" customHeight="1" x14ac:dyDescent="0.2">
      <c r="A11" s="23" t="s">
        <v>125</v>
      </c>
      <c r="B11" s="108">
        <v>0.14563947306989894</v>
      </c>
      <c r="C11" s="108">
        <v>0.24925583899999992</v>
      </c>
      <c r="D11" s="108">
        <v>0.34456208342999978</v>
      </c>
      <c r="E11" s="108">
        <v>0.467404614</v>
      </c>
      <c r="F11" s="108">
        <v>0.38582322568999994</v>
      </c>
      <c r="G11" s="108">
        <v>0.36358353800000004</v>
      </c>
      <c r="O11" s="66"/>
      <c r="P11" s="103"/>
      <c r="Q11" s="104"/>
      <c r="R11" s="103"/>
      <c r="S11" s="103"/>
      <c r="T11" s="103"/>
      <c r="U11" s="103"/>
      <c r="V11" s="103"/>
      <c r="W11" s="103"/>
      <c r="X11" s="103"/>
      <c r="Y11" s="66"/>
      <c r="Z11" s="66"/>
    </row>
    <row r="12" spans="1:26" ht="17.45" customHeight="1" x14ac:dyDescent="0.2">
      <c r="A12" s="135" t="s">
        <v>160</v>
      </c>
      <c r="B12" s="135"/>
      <c r="C12" s="135"/>
      <c r="D12" s="135"/>
      <c r="E12" s="135"/>
      <c r="F12" s="135"/>
      <c r="G12" s="135"/>
      <c r="O12" s="66"/>
      <c r="P12" s="103"/>
      <c r="Q12" s="104"/>
      <c r="R12" s="103"/>
      <c r="S12" s="103"/>
      <c r="T12" s="103"/>
      <c r="U12" s="103"/>
      <c r="V12" s="103"/>
      <c r="W12" s="103"/>
      <c r="X12" s="103"/>
      <c r="Y12" s="66"/>
      <c r="Z12" s="66"/>
    </row>
    <row r="13" spans="1:26" s="67" customFormat="1" ht="17.45" customHeight="1" x14ac:dyDescent="0.2">
      <c r="A13" s="22" t="s">
        <v>146</v>
      </c>
      <c r="O13" s="68"/>
    </row>
    <row r="14" spans="1:26" x14ac:dyDescent="0.2">
      <c r="O14" s="66"/>
      <c r="P14" s="66"/>
      <c r="Q14" s="66"/>
      <c r="R14" s="66"/>
      <c r="S14" s="66"/>
      <c r="T14" s="66"/>
      <c r="U14" s="66"/>
      <c r="V14" s="66"/>
      <c r="W14" s="66"/>
      <c r="X14" s="66"/>
      <c r="Y14" s="66"/>
      <c r="Z14" s="66"/>
    </row>
    <row r="15" spans="1:26" x14ac:dyDescent="0.2">
      <c r="O15" s="66"/>
      <c r="P15" s="66"/>
      <c r="Q15" s="66"/>
      <c r="R15" s="66"/>
      <c r="S15" s="66"/>
      <c r="T15" s="66"/>
      <c r="U15" s="66"/>
      <c r="V15" s="66"/>
      <c r="W15" s="66"/>
      <c r="X15" s="66"/>
      <c r="Y15" s="66"/>
      <c r="Z15" s="66"/>
    </row>
    <row r="16" spans="1:26" ht="15.95" customHeight="1" x14ac:dyDescent="0.2">
      <c r="O16" s="66"/>
      <c r="P16" s="105"/>
      <c r="Q16" s="106"/>
      <c r="R16" s="105"/>
      <c r="S16" s="105"/>
      <c r="T16" s="105"/>
      <c r="U16" s="105"/>
      <c r="V16" s="105"/>
      <c r="W16" s="105"/>
      <c r="X16" s="105"/>
      <c r="Y16" s="66"/>
      <c r="Z16" s="66"/>
    </row>
    <row r="17" spans="15:26" ht="15.95" customHeight="1" x14ac:dyDescent="0.2">
      <c r="O17" s="66"/>
      <c r="P17" s="105"/>
      <c r="Q17" s="106"/>
      <c r="R17" s="105"/>
      <c r="S17" s="105"/>
      <c r="T17" s="105"/>
      <c r="U17" s="105"/>
      <c r="V17" s="105"/>
      <c r="W17" s="105"/>
      <c r="X17" s="105"/>
      <c r="Y17" s="66"/>
      <c r="Z17" s="66"/>
    </row>
    <row r="18" spans="15:26" ht="15.95" customHeight="1" x14ac:dyDescent="0.2">
      <c r="O18" s="66"/>
      <c r="P18" s="105"/>
      <c r="Q18" s="106"/>
      <c r="R18" s="105"/>
      <c r="S18" s="105"/>
      <c r="T18" s="105"/>
      <c r="U18" s="105"/>
      <c r="V18" s="105"/>
      <c r="W18" s="105"/>
      <c r="X18" s="105"/>
      <c r="Y18" s="66"/>
      <c r="Z18" s="66"/>
    </row>
    <row r="19" spans="15:26" ht="15.95" customHeight="1" x14ac:dyDescent="0.2">
      <c r="O19" s="66"/>
      <c r="P19" s="105"/>
      <c r="Q19" s="106"/>
      <c r="R19" s="105"/>
      <c r="S19" s="105"/>
      <c r="T19" s="105"/>
      <c r="U19" s="105"/>
      <c r="V19" s="105"/>
      <c r="W19" s="105"/>
      <c r="X19" s="105"/>
      <c r="Y19" s="66"/>
      <c r="Z19" s="66"/>
    </row>
    <row r="20" spans="15:26" ht="15.95" customHeight="1" x14ac:dyDescent="0.2">
      <c r="O20" s="66"/>
      <c r="P20" s="105"/>
      <c r="Q20" s="106"/>
      <c r="R20" s="105"/>
      <c r="S20" s="105"/>
      <c r="T20" s="105"/>
      <c r="U20" s="105"/>
      <c r="V20" s="105"/>
      <c r="W20" s="105"/>
      <c r="X20" s="105"/>
      <c r="Y20" s="66"/>
      <c r="Z20" s="66"/>
    </row>
    <row r="21" spans="15:26" ht="15.95" customHeight="1" x14ac:dyDescent="0.2">
      <c r="O21" s="66"/>
      <c r="P21" s="105"/>
      <c r="Q21" s="106"/>
      <c r="R21" s="105"/>
      <c r="S21" s="105"/>
      <c r="T21" s="105"/>
      <c r="U21" s="105"/>
      <c r="V21" s="105"/>
      <c r="W21" s="105"/>
      <c r="X21" s="105"/>
      <c r="Y21" s="66"/>
      <c r="Z21" s="66"/>
    </row>
    <row r="22" spans="15:26" ht="15.95" customHeight="1" x14ac:dyDescent="0.2">
      <c r="O22" s="66"/>
      <c r="P22" s="105"/>
      <c r="Q22" s="106"/>
      <c r="R22" s="105"/>
      <c r="S22" s="105"/>
      <c r="T22" s="105"/>
      <c r="U22" s="105"/>
      <c r="V22" s="105"/>
      <c r="W22" s="105"/>
      <c r="X22" s="105"/>
      <c r="Y22" s="66"/>
      <c r="Z22" s="66"/>
    </row>
    <row r="23" spans="15:26" ht="15.95" customHeight="1" x14ac:dyDescent="0.2">
      <c r="O23" s="66"/>
      <c r="P23" s="105"/>
      <c r="Q23" s="106"/>
      <c r="R23" s="105"/>
      <c r="S23" s="105"/>
      <c r="T23" s="105"/>
      <c r="U23" s="105"/>
      <c r="V23" s="105"/>
      <c r="W23" s="105"/>
      <c r="X23" s="105"/>
      <c r="Y23" s="66"/>
      <c r="Z23" s="66"/>
    </row>
    <row r="24" spans="15:26" ht="15.95" customHeight="1" x14ac:dyDescent="0.2">
      <c r="O24" s="66"/>
      <c r="P24" s="66"/>
      <c r="Q24" s="66"/>
      <c r="R24" s="66"/>
      <c r="S24" s="66"/>
      <c r="T24" s="66"/>
      <c r="U24" s="66"/>
      <c r="V24" s="66"/>
      <c r="W24" s="66"/>
      <c r="X24" s="66"/>
      <c r="Y24" s="66"/>
      <c r="Z24" s="66"/>
    </row>
    <row r="25" spans="15:26" ht="15.95" customHeight="1" x14ac:dyDescent="0.2"/>
    <row r="26" spans="15:26" ht="15.95" customHeight="1" x14ac:dyDescent="0.2"/>
    <row r="27" spans="15:26" ht="15.95" customHeight="1" x14ac:dyDescent="0.2"/>
    <row r="28" spans="15:26" ht="15.95" customHeight="1" x14ac:dyDescent="0.2"/>
    <row r="29" spans="15:26" ht="15.95" customHeight="1" x14ac:dyDescent="0.2"/>
    <row r="30" spans="15:26" ht="15.95" customHeight="1" x14ac:dyDescent="0.2"/>
    <row r="31" spans="15:26" ht="15.95" customHeight="1" x14ac:dyDescent="0.2"/>
    <row r="32" spans="15:26" ht="15.95" customHeight="1" x14ac:dyDescent="0.2"/>
    <row r="33" ht="15.95" customHeight="1" x14ac:dyDescent="0.2"/>
    <row r="34" ht="15.95" customHeight="1" x14ac:dyDescent="0.2"/>
    <row r="35" ht="15.95" customHeight="1" x14ac:dyDescent="0.2"/>
    <row r="36" ht="15.95" customHeight="1" x14ac:dyDescent="0.2"/>
    <row r="37" ht="15.95" customHeight="1" x14ac:dyDescent="0.2"/>
    <row r="38" ht="15.95" customHeight="1" x14ac:dyDescent="0.2"/>
    <row r="39" ht="15.95" customHeight="1" x14ac:dyDescent="0.2"/>
    <row r="40" ht="15.95" customHeight="1" x14ac:dyDescent="0.2"/>
  </sheetData>
  <mergeCells count="1">
    <mergeCell ref="A12:G12"/>
  </mergeCell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0"/>
  <sheetViews>
    <sheetView showGridLines="0" zoomScaleNormal="100" workbookViewId="0"/>
  </sheetViews>
  <sheetFormatPr defaultRowHeight="12.75" x14ac:dyDescent="0.2"/>
  <cols>
    <col min="1" max="1" width="35.7109375" style="67" customWidth="1"/>
    <col min="2" max="7" width="12.7109375" style="67" customWidth="1"/>
    <col min="8" max="15" width="8.7109375" style="67" customWidth="1"/>
    <col min="16" max="244" width="9.140625" style="67"/>
    <col min="245" max="245" width="45.7109375" style="67" customWidth="1"/>
    <col min="246" max="247" width="15.7109375" style="67" customWidth="1"/>
    <col min="248" max="500" width="9.140625" style="67"/>
    <col min="501" max="501" width="45.7109375" style="67" customWidth="1"/>
    <col min="502" max="503" width="15.7109375" style="67" customWidth="1"/>
    <col min="504" max="756" width="9.140625" style="67"/>
    <col min="757" max="757" width="45.7109375" style="67" customWidth="1"/>
    <col min="758" max="759" width="15.7109375" style="67" customWidth="1"/>
    <col min="760" max="1012" width="9.140625" style="67"/>
    <col min="1013" max="1013" width="45.7109375" style="67" customWidth="1"/>
    <col min="1014" max="1015" width="15.7109375" style="67" customWidth="1"/>
    <col min="1016" max="1268" width="9.140625" style="67"/>
    <col min="1269" max="1269" width="45.7109375" style="67" customWidth="1"/>
    <col min="1270" max="1271" width="15.7109375" style="67" customWidth="1"/>
    <col min="1272" max="1524" width="9.140625" style="67"/>
    <col min="1525" max="1525" width="45.7109375" style="67" customWidth="1"/>
    <col min="1526" max="1527" width="15.7109375" style="67" customWidth="1"/>
    <col min="1528" max="1780" width="9.140625" style="67"/>
    <col min="1781" max="1781" width="45.7109375" style="67" customWidth="1"/>
    <col min="1782" max="1783" width="15.7109375" style="67" customWidth="1"/>
    <col min="1784" max="2036" width="9.140625" style="67"/>
    <col min="2037" max="2037" width="45.7109375" style="67" customWidth="1"/>
    <col min="2038" max="2039" width="15.7109375" style="67" customWidth="1"/>
    <col min="2040" max="2292" width="9.140625" style="67"/>
    <col min="2293" max="2293" width="45.7109375" style="67" customWidth="1"/>
    <col min="2294" max="2295" width="15.7109375" style="67" customWidth="1"/>
    <col min="2296" max="2548" width="9.140625" style="67"/>
    <col min="2549" max="2549" width="45.7109375" style="67" customWidth="1"/>
    <col min="2550" max="2551" width="15.7109375" style="67" customWidth="1"/>
    <col min="2552" max="2804" width="9.140625" style="67"/>
    <col min="2805" max="2805" width="45.7109375" style="67" customWidth="1"/>
    <col min="2806" max="2807" width="15.7109375" style="67" customWidth="1"/>
    <col min="2808" max="3060" width="9.140625" style="67"/>
    <col min="3061" max="3061" width="45.7109375" style="67" customWidth="1"/>
    <col min="3062" max="3063" width="15.7109375" style="67" customWidth="1"/>
    <col min="3064" max="3316" width="9.140625" style="67"/>
    <col min="3317" max="3317" width="45.7109375" style="67" customWidth="1"/>
    <col min="3318" max="3319" width="15.7109375" style="67" customWidth="1"/>
    <col min="3320" max="3572" width="9.140625" style="67"/>
    <col min="3573" max="3573" width="45.7109375" style="67" customWidth="1"/>
    <col min="3574" max="3575" width="15.7109375" style="67" customWidth="1"/>
    <col min="3576" max="3828" width="9.140625" style="67"/>
    <col min="3829" max="3829" width="45.7109375" style="67" customWidth="1"/>
    <col min="3830" max="3831" width="15.7109375" style="67" customWidth="1"/>
    <col min="3832" max="4084" width="9.140625" style="67"/>
    <col min="4085" max="4085" width="45.7109375" style="67" customWidth="1"/>
    <col min="4086" max="4087" width="15.7109375" style="67" customWidth="1"/>
    <col min="4088" max="4340" width="9.140625" style="67"/>
    <col min="4341" max="4341" width="45.7109375" style="67" customWidth="1"/>
    <col min="4342" max="4343" width="15.7109375" style="67" customWidth="1"/>
    <col min="4344" max="4596" width="9.140625" style="67"/>
    <col min="4597" max="4597" width="45.7109375" style="67" customWidth="1"/>
    <col min="4598" max="4599" width="15.7109375" style="67" customWidth="1"/>
    <col min="4600" max="4852" width="9.140625" style="67"/>
    <col min="4853" max="4853" width="45.7109375" style="67" customWidth="1"/>
    <col min="4854" max="4855" width="15.7109375" style="67" customWidth="1"/>
    <col min="4856" max="5108" width="9.140625" style="67"/>
    <col min="5109" max="5109" width="45.7109375" style="67" customWidth="1"/>
    <col min="5110" max="5111" width="15.7109375" style="67" customWidth="1"/>
    <col min="5112" max="5364" width="9.140625" style="67"/>
    <col min="5365" max="5365" width="45.7109375" style="67" customWidth="1"/>
    <col min="5366" max="5367" width="15.7109375" style="67" customWidth="1"/>
    <col min="5368" max="5620" width="9.140625" style="67"/>
    <col min="5621" max="5621" width="45.7109375" style="67" customWidth="1"/>
    <col min="5622" max="5623" width="15.7109375" style="67" customWidth="1"/>
    <col min="5624" max="5876" width="9.140625" style="67"/>
    <col min="5877" max="5877" width="45.7109375" style="67" customWidth="1"/>
    <col min="5878" max="5879" width="15.7109375" style="67" customWidth="1"/>
    <col min="5880" max="6132" width="9.140625" style="67"/>
    <col min="6133" max="6133" width="45.7109375" style="67" customWidth="1"/>
    <col min="6134" max="6135" width="15.7109375" style="67" customWidth="1"/>
    <col min="6136" max="6388" width="9.140625" style="67"/>
    <col min="6389" max="6389" width="45.7109375" style="67" customWidth="1"/>
    <col min="6390" max="6391" width="15.7109375" style="67" customWidth="1"/>
    <col min="6392" max="6644" width="9.140625" style="67"/>
    <col min="6645" max="6645" width="45.7109375" style="67" customWidth="1"/>
    <col min="6646" max="6647" width="15.7109375" style="67" customWidth="1"/>
    <col min="6648" max="6900" width="9.140625" style="67"/>
    <col min="6901" max="6901" width="45.7109375" style="67" customWidth="1"/>
    <col min="6902" max="6903" width="15.7109375" style="67" customWidth="1"/>
    <col min="6904" max="7156" width="9.140625" style="67"/>
    <col min="7157" max="7157" width="45.7109375" style="67" customWidth="1"/>
    <col min="7158" max="7159" width="15.7109375" style="67" customWidth="1"/>
    <col min="7160" max="7412" width="9.140625" style="67"/>
    <col min="7413" max="7413" width="45.7109375" style="67" customWidth="1"/>
    <col min="7414" max="7415" width="15.7109375" style="67" customWidth="1"/>
    <col min="7416" max="7668" width="9.140625" style="67"/>
    <col min="7669" max="7669" width="45.7109375" style="67" customWidth="1"/>
    <col min="7670" max="7671" width="15.7109375" style="67" customWidth="1"/>
    <col min="7672" max="7924" width="9.140625" style="67"/>
    <col min="7925" max="7925" width="45.7109375" style="67" customWidth="1"/>
    <col min="7926" max="7927" width="15.7109375" style="67" customWidth="1"/>
    <col min="7928" max="8180" width="9.140625" style="67"/>
    <col min="8181" max="8181" width="45.7109375" style="67" customWidth="1"/>
    <col min="8182" max="8183" width="15.7109375" style="67" customWidth="1"/>
    <col min="8184" max="8436" width="9.140625" style="67"/>
    <col min="8437" max="8437" width="45.7109375" style="67" customWidth="1"/>
    <col min="8438" max="8439" width="15.7109375" style="67" customWidth="1"/>
    <col min="8440" max="8692" width="9.140625" style="67"/>
    <col min="8693" max="8693" width="45.7109375" style="67" customWidth="1"/>
    <col min="8694" max="8695" width="15.7109375" style="67" customWidth="1"/>
    <col min="8696" max="8948" width="9.140625" style="67"/>
    <col min="8949" max="8949" width="45.7109375" style="67" customWidth="1"/>
    <col min="8950" max="8951" width="15.7109375" style="67" customWidth="1"/>
    <col min="8952" max="9204" width="9.140625" style="67"/>
    <col min="9205" max="9205" width="45.7109375" style="67" customWidth="1"/>
    <col min="9206" max="9207" width="15.7109375" style="67" customWidth="1"/>
    <col min="9208" max="9460" width="9.140625" style="67"/>
    <col min="9461" max="9461" width="45.7109375" style="67" customWidth="1"/>
    <col min="9462" max="9463" width="15.7109375" style="67" customWidth="1"/>
    <col min="9464" max="9716" width="9.140625" style="67"/>
    <col min="9717" max="9717" width="45.7109375" style="67" customWidth="1"/>
    <col min="9718" max="9719" width="15.7109375" style="67" customWidth="1"/>
    <col min="9720" max="9972" width="9.140625" style="67"/>
    <col min="9973" max="9973" width="45.7109375" style="67" customWidth="1"/>
    <col min="9974" max="9975" width="15.7109375" style="67" customWidth="1"/>
    <col min="9976" max="10228" width="9.140625" style="67"/>
    <col min="10229" max="10229" width="45.7109375" style="67" customWidth="1"/>
    <col min="10230" max="10231" width="15.7109375" style="67" customWidth="1"/>
    <col min="10232" max="10484" width="9.140625" style="67"/>
    <col min="10485" max="10485" width="45.7109375" style="67" customWidth="1"/>
    <col min="10486" max="10487" width="15.7109375" style="67" customWidth="1"/>
    <col min="10488" max="10740" width="9.140625" style="67"/>
    <col min="10741" max="10741" width="45.7109375" style="67" customWidth="1"/>
    <col min="10742" max="10743" width="15.7109375" style="67" customWidth="1"/>
    <col min="10744" max="10996" width="9.140625" style="67"/>
    <col min="10997" max="10997" width="45.7109375" style="67" customWidth="1"/>
    <col min="10998" max="10999" width="15.7109375" style="67" customWidth="1"/>
    <col min="11000" max="11252" width="9.140625" style="67"/>
    <col min="11253" max="11253" width="45.7109375" style="67" customWidth="1"/>
    <col min="11254" max="11255" width="15.7109375" style="67" customWidth="1"/>
    <col min="11256" max="11508" width="9.140625" style="67"/>
    <col min="11509" max="11509" width="45.7109375" style="67" customWidth="1"/>
    <col min="11510" max="11511" width="15.7109375" style="67" customWidth="1"/>
    <col min="11512" max="11764" width="9.140625" style="67"/>
    <col min="11765" max="11765" width="45.7109375" style="67" customWidth="1"/>
    <col min="11766" max="11767" width="15.7109375" style="67" customWidth="1"/>
    <col min="11768" max="12020" width="9.140625" style="67"/>
    <col min="12021" max="12021" width="45.7109375" style="67" customWidth="1"/>
    <col min="12022" max="12023" width="15.7109375" style="67" customWidth="1"/>
    <col min="12024" max="12276" width="9.140625" style="67"/>
    <col min="12277" max="12277" width="45.7109375" style="67" customWidth="1"/>
    <col min="12278" max="12279" width="15.7109375" style="67" customWidth="1"/>
    <col min="12280" max="12532" width="9.140625" style="67"/>
    <col min="12533" max="12533" width="45.7109375" style="67" customWidth="1"/>
    <col min="12534" max="12535" width="15.7109375" style="67" customWidth="1"/>
    <col min="12536" max="12788" width="9.140625" style="67"/>
    <col min="12789" max="12789" width="45.7109375" style="67" customWidth="1"/>
    <col min="12790" max="12791" width="15.7109375" style="67" customWidth="1"/>
    <col min="12792" max="13044" width="9.140625" style="67"/>
    <col min="13045" max="13045" width="45.7109375" style="67" customWidth="1"/>
    <col min="13046" max="13047" width="15.7109375" style="67" customWidth="1"/>
    <col min="13048" max="13300" width="9.140625" style="67"/>
    <col min="13301" max="13301" width="45.7109375" style="67" customWidth="1"/>
    <col min="13302" max="13303" width="15.7109375" style="67" customWidth="1"/>
    <col min="13304" max="13556" width="9.140625" style="67"/>
    <col min="13557" max="13557" width="45.7109375" style="67" customWidth="1"/>
    <col min="13558" max="13559" width="15.7109375" style="67" customWidth="1"/>
    <col min="13560" max="13812" width="9.140625" style="67"/>
    <col min="13813" max="13813" width="45.7109375" style="67" customWidth="1"/>
    <col min="13814" max="13815" width="15.7109375" style="67" customWidth="1"/>
    <col min="13816" max="14068" width="9.140625" style="67"/>
    <col min="14069" max="14069" width="45.7109375" style="67" customWidth="1"/>
    <col min="14070" max="14071" width="15.7109375" style="67" customWidth="1"/>
    <col min="14072" max="14324" width="9.140625" style="67"/>
    <col min="14325" max="14325" width="45.7109375" style="67" customWidth="1"/>
    <col min="14326" max="14327" width="15.7109375" style="67" customWidth="1"/>
    <col min="14328" max="14580" width="9.140625" style="67"/>
    <col min="14581" max="14581" width="45.7109375" style="67" customWidth="1"/>
    <col min="14582" max="14583" width="15.7109375" style="67" customWidth="1"/>
    <col min="14584" max="14836" width="9.140625" style="67"/>
    <col min="14837" max="14837" width="45.7109375" style="67" customWidth="1"/>
    <col min="14838" max="14839" width="15.7109375" style="67" customWidth="1"/>
    <col min="14840" max="15092" width="9.140625" style="67"/>
    <col min="15093" max="15093" width="45.7109375" style="67" customWidth="1"/>
    <col min="15094" max="15095" width="15.7109375" style="67" customWidth="1"/>
    <col min="15096" max="15348" width="9.140625" style="67"/>
    <col min="15349" max="15349" width="45.7109375" style="67" customWidth="1"/>
    <col min="15350" max="15351" width="15.7109375" style="67" customWidth="1"/>
    <col min="15352" max="15604" width="9.140625" style="67"/>
    <col min="15605" max="15605" width="45.7109375" style="67" customWidth="1"/>
    <col min="15606" max="15607" width="15.7109375" style="67" customWidth="1"/>
    <col min="15608" max="15860" width="9.140625" style="67"/>
    <col min="15861" max="15861" width="45.7109375" style="67" customWidth="1"/>
    <col min="15862" max="15863" width="15.7109375" style="67" customWidth="1"/>
    <col min="15864" max="16116" width="9.140625" style="67"/>
    <col min="16117" max="16117" width="45.7109375" style="67" customWidth="1"/>
    <col min="16118" max="16119" width="15.7109375" style="67" customWidth="1"/>
    <col min="16120" max="16384" width="9.140625" style="67"/>
  </cols>
  <sheetData>
    <row r="1" spans="1:15" x14ac:dyDescent="0.2">
      <c r="O1" s="68"/>
    </row>
    <row r="2" spans="1:15" ht="20.100000000000001" customHeight="1" x14ac:dyDescent="0.2">
      <c r="A2" s="48" t="s">
        <v>164</v>
      </c>
      <c r="O2" s="68"/>
    </row>
    <row r="3" spans="1:15" ht="15" customHeight="1" x14ac:dyDescent="0.2">
      <c r="A3" s="100" t="s">
        <v>156</v>
      </c>
      <c r="O3" s="68"/>
    </row>
    <row r="4" spans="1:15" ht="17.45" customHeight="1" x14ac:dyDescent="0.2">
      <c r="A4" s="56"/>
      <c r="B4" s="70" t="s">
        <v>48</v>
      </c>
      <c r="C4" s="70" t="s">
        <v>68</v>
      </c>
      <c r="D4" s="70" t="s">
        <v>69</v>
      </c>
      <c r="E4" s="70" t="s">
        <v>73</v>
      </c>
      <c r="F4" s="70" t="s">
        <v>117</v>
      </c>
      <c r="G4" s="70" t="s">
        <v>128</v>
      </c>
      <c r="O4" s="68"/>
    </row>
    <row r="5" spans="1:15" ht="17.45" customHeight="1" x14ac:dyDescent="0.2">
      <c r="A5" s="111" t="s">
        <v>126</v>
      </c>
      <c r="B5" s="109"/>
      <c r="C5" s="109"/>
      <c r="D5" s="109"/>
      <c r="E5" s="109"/>
      <c r="F5" s="109"/>
      <c r="G5" s="109"/>
      <c r="O5" s="68"/>
    </row>
    <row r="6" spans="1:15" ht="17.45" customHeight="1" x14ac:dyDescent="0.2">
      <c r="A6" s="69" t="s">
        <v>12</v>
      </c>
      <c r="B6" s="71">
        <v>1.8351626575021773</v>
      </c>
      <c r="C6" s="71">
        <v>1.8376093797755657</v>
      </c>
      <c r="D6" s="71">
        <v>1.5279161191482746</v>
      </c>
      <c r="E6" s="71">
        <v>1.5479430594668464</v>
      </c>
      <c r="F6" s="71">
        <v>1.2057163488316038</v>
      </c>
      <c r="G6" s="71">
        <v>1.2959107164781243</v>
      </c>
      <c r="O6" s="68"/>
    </row>
    <row r="7" spans="1:15" ht="17.45" customHeight="1" x14ac:dyDescent="0.2">
      <c r="A7" s="69" t="s">
        <v>13</v>
      </c>
      <c r="B7" s="71">
        <v>0.44099116290260965</v>
      </c>
      <c r="C7" s="71">
        <v>0.64724960826354239</v>
      </c>
      <c r="D7" s="71">
        <v>1.1564885605563224</v>
      </c>
      <c r="E7" s="71">
        <v>0.74558739809053975</v>
      </c>
      <c r="F7" s="71">
        <v>0.49224105971404469</v>
      </c>
      <c r="G7" s="71">
        <v>0.52067147110354484</v>
      </c>
      <c r="O7" s="68"/>
    </row>
    <row r="8" spans="1:15" ht="17.45" customHeight="1" x14ac:dyDescent="0.2">
      <c r="A8" s="69" t="s">
        <v>14</v>
      </c>
      <c r="B8" s="71">
        <v>1.7387602338811246</v>
      </c>
      <c r="C8" s="71">
        <v>2.0803550624957436</v>
      </c>
      <c r="D8" s="71">
        <v>1.9335742157468281</v>
      </c>
      <c r="E8" s="71">
        <v>1.8513195991256706</v>
      </c>
      <c r="F8" s="71">
        <v>1.6202645153526969</v>
      </c>
      <c r="G8" s="71">
        <v>1.7556746378774042</v>
      </c>
      <c r="O8" s="68"/>
    </row>
    <row r="9" spans="1:15" ht="17.45" customHeight="1" x14ac:dyDescent="0.2">
      <c r="A9" s="69" t="s">
        <v>15</v>
      </c>
      <c r="B9" s="71">
        <v>3.4876976121098844</v>
      </c>
      <c r="C9" s="71">
        <v>4.5213182014522291</v>
      </c>
      <c r="D9" s="71">
        <v>4.5103610644406604</v>
      </c>
      <c r="E9" s="71">
        <v>5.0689319554256089</v>
      </c>
      <c r="F9" s="71">
        <v>3.6809331891028982</v>
      </c>
      <c r="G9" s="71">
        <v>4.3051706784269719</v>
      </c>
      <c r="O9" s="68"/>
    </row>
    <row r="10" spans="1:15" ht="17.45" customHeight="1" x14ac:dyDescent="0.2">
      <c r="A10" s="69" t="s">
        <v>139</v>
      </c>
      <c r="B10" s="71">
        <v>0.84977692310857478</v>
      </c>
      <c r="C10" s="71">
        <v>0.72180930571096602</v>
      </c>
      <c r="D10" s="71">
        <v>0.92911467976045825</v>
      </c>
      <c r="E10" s="71">
        <v>0.96224004899133042</v>
      </c>
      <c r="F10" s="71">
        <v>0.77030938445875596</v>
      </c>
      <c r="G10" s="71">
        <v>1.2109833857739534</v>
      </c>
      <c r="I10" s="72"/>
      <c r="O10" s="68"/>
    </row>
    <row r="11" spans="1:15" ht="9.9499999999999993" customHeight="1" x14ac:dyDescent="0.2">
      <c r="B11" s="76"/>
      <c r="C11" s="76"/>
      <c r="D11" s="76"/>
      <c r="E11" s="76"/>
      <c r="F11" s="76"/>
      <c r="G11" s="76"/>
      <c r="O11" s="68"/>
    </row>
    <row r="12" spans="1:15" ht="17.45" customHeight="1" x14ac:dyDescent="0.2">
      <c r="A12" s="110" t="s">
        <v>162</v>
      </c>
      <c r="B12" s="76"/>
      <c r="C12" s="76"/>
      <c r="D12" s="76"/>
      <c r="E12" s="76"/>
      <c r="F12" s="76"/>
      <c r="G12" s="76"/>
      <c r="O12" s="68"/>
    </row>
    <row r="13" spans="1:15" ht="17.45" customHeight="1" x14ac:dyDescent="0.2">
      <c r="A13" s="69" t="s">
        <v>12</v>
      </c>
      <c r="B13" s="71">
        <v>28.928000000000008</v>
      </c>
      <c r="C13" s="71">
        <v>28.581</v>
      </c>
      <c r="D13" s="71">
        <v>32.265000000000001</v>
      </c>
      <c r="E13" s="71">
        <v>33.72</v>
      </c>
      <c r="F13" s="71">
        <v>34.867999999999995</v>
      </c>
      <c r="G13" s="71">
        <v>37.256</v>
      </c>
      <c r="O13" s="68"/>
    </row>
    <row r="14" spans="1:15" ht="17.45" customHeight="1" x14ac:dyDescent="0.2">
      <c r="A14" s="69" t="s">
        <v>13</v>
      </c>
      <c r="B14" s="71">
        <v>91.328999999999994</v>
      </c>
      <c r="C14" s="71">
        <v>98.42</v>
      </c>
      <c r="D14" s="71">
        <v>100.30500000000001</v>
      </c>
      <c r="E14" s="71">
        <v>107.751</v>
      </c>
      <c r="F14" s="71">
        <v>117.01900000000001</v>
      </c>
      <c r="G14" s="71">
        <v>128.13800000000001</v>
      </c>
      <c r="O14" s="68"/>
    </row>
    <row r="15" spans="1:15" ht="17.45" customHeight="1" x14ac:dyDescent="0.2">
      <c r="A15" s="69" t="s">
        <v>14</v>
      </c>
      <c r="B15" s="71">
        <v>106.51300000000001</v>
      </c>
      <c r="C15" s="71">
        <v>103.96599999999998</v>
      </c>
      <c r="D15" s="71">
        <v>104.34499999999998</v>
      </c>
      <c r="E15" s="71">
        <v>105.72799999999998</v>
      </c>
      <c r="F15" s="71">
        <v>101.538</v>
      </c>
      <c r="G15" s="71">
        <v>101.05</v>
      </c>
      <c r="O15" s="68"/>
    </row>
    <row r="16" spans="1:15" ht="17.45" customHeight="1" x14ac:dyDescent="0.2">
      <c r="A16" s="73" t="s">
        <v>15</v>
      </c>
      <c r="B16" s="108">
        <v>924.68700000000001</v>
      </c>
      <c r="C16" s="108">
        <v>977.72</v>
      </c>
      <c r="D16" s="108">
        <v>1045.8</v>
      </c>
      <c r="E16" s="108">
        <v>1120.376</v>
      </c>
      <c r="F16" s="108">
        <v>1170.048</v>
      </c>
      <c r="G16" s="108">
        <v>1211.404</v>
      </c>
      <c r="O16" s="68"/>
    </row>
    <row r="17" spans="1:15" ht="17.45" customHeight="1" x14ac:dyDescent="0.2">
      <c r="A17" s="118" t="s">
        <v>163</v>
      </c>
      <c r="O17" s="68"/>
    </row>
    <row r="18" spans="1:15" x14ac:dyDescent="0.2">
      <c r="O18" s="68"/>
    </row>
    <row r="19" spans="1:15" ht="12.75" customHeight="1" x14ac:dyDescent="0.2">
      <c r="O19" s="68"/>
    </row>
    <row r="20" spans="1:15" ht="12.75" customHeight="1" x14ac:dyDescent="0.2">
      <c r="C20" s="111" t="s">
        <v>126</v>
      </c>
      <c r="O20" s="68"/>
    </row>
    <row r="21" spans="1:15" ht="12.75" customHeight="1" x14ac:dyDescent="0.2">
      <c r="O21" s="68"/>
    </row>
    <row r="22" spans="1:15" ht="12.75" customHeight="1" x14ac:dyDescent="0.2">
      <c r="O22" s="68"/>
    </row>
    <row r="23" spans="1:15" ht="12.75" customHeight="1" x14ac:dyDescent="0.2">
      <c r="O23" s="68"/>
    </row>
    <row r="24" spans="1:15" ht="12.75" customHeight="1" x14ac:dyDescent="0.2">
      <c r="O24" s="68"/>
    </row>
    <row r="25" spans="1:15" ht="12.75" customHeight="1" x14ac:dyDescent="0.2">
      <c r="O25" s="68"/>
    </row>
    <row r="26" spans="1:15" ht="12.75" customHeight="1" x14ac:dyDescent="0.2">
      <c r="O26" s="68"/>
    </row>
    <row r="27" spans="1:15" ht="12.75" customHeight="1" x14ac:dyDescent="0.2">
      <c r="O27" s="68"/>
    </row>
    <row r="28" spans="1:15" ht="12.75" customHeight="1" x14ac:dyDescent="0.2">
      <c r="O28" s="68"/>
    </row>
    <row r="29" spans="1:15" ht="12.75" customHeight="1" x14ac:dyDescent="0.2">
      <c r="O29" s="68"/>
    </row>
    <row r="30" spans="1:15" ht="12.75" customHeight="1" x14ac:dyDescent="0.2"/>
    <row r="31" spans="1:15" ht="12.75" customHeight="1" x14ac:dyDescent="0.2"/>
    <row r="32" spans="1:15" ht="12.75" customHeight="1" x14ac:dyDescent="0.2"/>
    <row r="33" spans="3:3" ht="12.75" customHeight="1" x14ac:dyDescent="0.2"/>
    <row r="34" spans="3:3" ht="12.75" customHeight="1" x14ac:dyDescent="0.2"/>
    <row r="35" spans="3:3" ht="12.75" customHeight="1" x14ac:dyDescent="0.2"/>
    <row r="36" spans="3:3" ht="12.75" customHeight="1" x14ac:dyDescent="0.2"/>
    <row r="37" spans="3:3" ht="12.75" customHeight="1" x14ac:dyDescent="0.2"/>
    <row r="38" spans="3:3" ht="12.75" customHeight="1" x14ac:dyDescent="0.2"/>
    <row r="39" spans="3:3" ht="12.75" customHeight="1" x14ac:dyDescent="0.2"/>
    <row r="40" spans="3:3" ht="12.75" customHeight="1" x14ac:dyDescent="0.2"/>
    <row r="41" spans="3:3" ht="12.75" customHeight="1" x14ac:dyDescent="0.2"/>
    <row r="42" spans="3:3" ht="12.75" customHeight="1" x14ac:dyDescent="0.2">
      <c r="C42" s="110" t="s">
        <v>162</v>
      </c>
    </row>
    <row r="43" spans="3:3" ht="12.75" customHeight="1" x14ac:dyDescent="0.2"/>
    <row r="44" spans="3:3" ht="12.75" customHeight="1" x14ac:dyDescent="0.2"/>
    <row r="45" spans="3:3" ht="12.75" customHeight="1" x14ac:dyDescent="0.2"/>
    <row r="46" spans="3:3" ht="12.75" customHeight="1" x14ac:dyDescent="0.2"/>
    <row r="47" spans="3:3" ht="12.75" customHeight="1" x14ac:dyDescent="0.2"/>
    <row r="48" spans="3:3" ht="12.75" customHeight="1" x14ac:dyDescent="0.2"/>
    <row r="49" spans="15:15" ht="12.75" customHeight="1" x14ac:dyDescent="0.2"/>
    <row r="50" spans="15:15" ht="12.75" customHeight="1" x14ac:dyDescent="0.2"/>
    <row r="51" spans="15:15" ht="12.75" customHeight="1" x14ac:dyDescent="0.2"/>
    <row r="52" spans="15:15" ht="12.75" customHeight="1" x14ac:dyDescent="0.2"/>
    <row r="53" spans="15:15" ht="12.75" customHeight="1" x14ac:dyDescent="0.2"/>
    <row r="54" spans="15:15" ht="12.75" customHeight="1" x14ac:dyDescent="0.2"/>
    <row r="55" spans="15:15" ht="12.75" customHeight="1" x14ac:dyDescent="0.2"/>
    <row r="56" spans="15:15" ht="12.75" customHeight="1" x14ac:dyDescent="0.2"/>
    <row r="57" spans="15:15" ht="12.75" customHeight="1" x14ac:dyDescent="0.2"/>
    <row r="58" spans="15:15" ht="12.75" customHeight="1" x14ac:dyDescent="0.2"/>
    <row r="59" spans="15:15" ht="12.75" customHeight="1" x14ac:dyDescent="0.2"/>
    <row r="60" spans="15:15" ht="12.75" customHeight="1" x14ac:dyDescent="0.2"/>
    <row r="61" spans="15:15" ht="12.75" customHeight="1" x14ac:dyDescent="0.2"/>
    <row r="62" spans="15:15" ht="12.75" customHeight="1" x14ac:dyDescent="0.2">
      <c r="O62" s="68"/>
    </row>
    <row r="63" spans="15:15" ht="12.75" customHeight="1" x14ac:dyDescent="0.2">
      <c r="O63" s="68"/>
    </row>
    <row r="64" spans="15:15" ht="12.75" customHeight="1" x14ac:dyDescent="0.2">
      <c r="O64" s="68"/>
    </row>
    <row r="65" spans="15:15" ht="12.75" customHeight="1" x14ac:dyDescent="0.2">
      <c r="O65" s="68"/>
    </row>
    <row r="66" spans="15:15" ht="12.75" customHeight="1" x14ac:dyDescent="0.2">
      <c r="O66" s="68"/>
    </row>
    <row r="67" spans="15:15" ht="12.75" customHeight="1" x14ac:dyDescent="0.2">
      <c r="O67" s="68"/>
    </row>
    <row r="68" spans="15:15" ht="12.75" customHeight="1" x14ac:dyDescent="0.2">
      <c r="O68" s="68"/>
    </row>
    <row r="69" spans="15:15" ht="12.75" customHeight="1" x14ac:dyDescent="0.2">
      <c r="O69" s="68"/>
    </row>
    <row r="70" spans="15:15" ht="12.75" customHeight="1" x14ac:dyDescent="0.2">
      <c r="O70" s="68"/>
    </row>
    <row r="71" spans="15:15" ht="12.75" customHeight="1" x14ac:dyDescent="0.2"/>
    <row r="72" spans="15:15" ht="12.75" customHeight="1" x14ac:dyDescent="0.2"/>
    <row r="73" spans="15:15" ht="12.75" customHeight="1" x14ac:dyDescent="0.2"/>
    <row r="74" spans="15:15" ht="12.75" customHeight="1" x14ac:dyDescent="0.2"/>
    <row r="75" spans="15:15" ht="12.75" customHeight="1" x14ac:dyDescent="0.2"/>
    <row r="76" spans="15:15" ht="12.75" customHeight="1" x14ac:dyDescent="0.2"/>
    <row r="77" spans="15:15" ht="12.75" customHeight="1" x14ac:dyDescent="0.2"/>
    <row r="78" spans="15:15" ht="12.75" customHeight="1" x14ac:dyDescent="0.2"/>
    <row r="79" spans="15:15" ht="12.75" customHeight="1" x14ac:dyDescent="0.2"/>
    <row r="80" spans="15:15"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sheetData>
  <pageMargins left="0.7" right="0.7"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zoomScaleNormal="100" workbookViewId="0"/>
  </sheetViews>
  <sheetFormatPr defaultRowHeight="14.25" x14ac:dyDescent="0.2"/>
  <cols>
    <col min="1" max="1" width="9.140625" style="65"/>
    <col min="2" max="10" width="6.7109375" style="65" customWidth="1"/>
    <col min="11" max="11" width="1.7109375" style="65" customWidth="1"/>
    <col min="12" max="18" width="6.7109375" style="65" customWidth="1"/>
    <col min="19" max="24" width="9.140625" style="65"/>
    <col min="25" max="26" width="9.28515625" style="65" bestFit="1" customWidth="1"/>
    <col min="27" max="27" width="10.28515625" style="65" bestFit="1" customWidth="1"/>
    <col min="28" max="31" width="9.28515625" style="65" bestFit="1" customWidth="1"/>
    <col min="32" max="16384" width="9.140625" style="65"/>
  </cols>
  <sheetData>
    <row r="1" spans="1:18" ht="12.75" customHeight="1" x14ac:dyDescent="0.2"/>
    <row r="2" spans="1:18" ht="21" customHeight="1" x14ac:dyDescent="0.2">
      <c r="A2" s="48" t="s">
        <v>166</v>
      </c>
    </row>
    <row r="3" spans="1:18" ht="15" customHeight="1" x14ac:dyDescent="0.2">
      <c r="A3" s="53" t="s">
        <v>165</v>
      </c>
      <c r="B3" s="113"/>
      <c r="C3" s="113"/>
      <c r="D3" s="113"/>
      <c r="E3" s="113"/>
      <c r="F3" s="113"/>
      <c r="G3" s="113"/>
      <c r="H3" s="113"/>
      <c r="I3" s="113"/>
      <c r="J3" s="113"/>
      <c r="K3" s="113"/>
      <c r="L3" s="113"/>
      <c r="M3" s="113"/>
      <c r="N3" s="113"/>
      <c r="O3" s="113"/>
      <c r="P3" s="113"/>
      <c r="Q3" s="113"/>
      <c r="R3" s="113"/>
    </row>
    <row r="4" spans="1:18" ht="17.45" customHeight="1" x14ac:dyDescent="0.2">
      <c r="A4" s="56" t="s">
        <v>167</v>
      </c>
      <c r="B4" s="138" t="s">
        <v>14</v>
      </c>
      <c r="C4" s="138"/>
      <c r="D4" s="138"/>
      <c r="E4" s="138"/>
      <c r="F4" s="138"/>
      <c r="G4" s="138"/>
      <c r="H4" s="138"/>
      <c r="I4" s="138"/>
      <c r="J4" s="138"/>
      <c r="K4" s="112"/>
      <c r="L4" s="138" t="s">
        <v>47</v>
      </c>
      <c r="M4" s="138"/>
      <c r="N4" s="138"/>
      <c r="O4" s="138"/>
      <c r="P4" s="138"/>
      <c r="Q4" s="138"/>
      <c r="R4" s="138"/>
    </row>
    <row r="5" spans="1:18" ht="17.45" customHeight="1" x14ac:dyDescent="0.2">
      <c r="A5" s="49" t="s">
        <v>16</v>
      </c>
      <c r="B5" s="114">
        <v>34.9</v>
      </c>
      <c r="C5" s="114"/>
      <c r="D5" s="114"/>
      <c r="E5" s="114"/>
      <c r="F5" s="114"/>
      <c r="G5" s="114"/>
      <c r="H5" s="114"/>
      <c r="I5" s="114"/>
      <c r="J5" s="114"/>
      <c r="K5" s="114"/>
      <c r="L5" s="114">
        <v>28</v>
      </c>
      <c r="M5" s="114"/>
      <c r="N5" s="114"/>
      <c r="O5" s="114"/>
      <c r="P5" s="114"/>
      <c r="Q5" s="114"/>
      <c r="R5" s="115"/>
    </row>
    <row r="6" spans="1:18" ht="17.45" customHeight="1" x14ac:dyDescent="0.2">
      <c r="A6" s="55" t="s">
        <v>17</v>
      </c>
      <c r="B6" s="116">
        <v>34.200000000000003</v>
      </c>
      <c r="C6" s="116"/>
      <c r="D6" s="116"/>
      <c r="E6" s="116"/>
      <c r="F6" s="116"/>
      <c r="G6" s="116"/>
      <c r="H6" s="116"/>
      <c r="I6" s="116"/>
      <c r="J6" s="116"/>
      <c r="K6" s="116"/>
      <c r="L6" s="116">
        <v>21</v>
      </c>
      <c r="M6" s="116"/>
      <c r="N6" s="116"/>
      <c r="O6" s="116"/>
      <c r="P6" s="116"/>
      <c r="Q6" s="116"/>
      <c r="R6" s="76"/>
    </row>
    <row r="7" spans="1:18" ht="17.45" customHeight="1" x14ac:dyDescent="0.2">
      <c r="A7" s="55" t="s">
        <v>18</v>
      </c>
      <c r="B7" s="116">
        <v>33.700000000000003</v>
      </c>
      <c r="C7" s="116"/>
      <c r="D7" s="116"/>
      <c r="E7" s="116"/>
      <c r="F7" s="116"/>
      <c r="G7" s="116"/>
      <c r="H7" s="116"/>
      <c r="I7" s="116"/>
      <c r="J7" s="116"/>
      <c r="K7" s="116"/>
      <c r="L7" s="116">
        <v>14</v>
      </c>
      <c r="M7" s="116"/>
      <c r="N7" s="116"/>
      <c r="O7" s="116"/>
      <c r="P7" s="116"/>
      <c r="Q7" s="116"/>
      <c r="R7" s="76"/>
    </row>
    <row r="8" spans="1:18" ht="17.45" customHeight="1" x14ac:dyDescent="0.2">
      <c r="A8" s="55" t="s">
        <v>19</v>
      </c>
      <c r="B8" s="116">
        <v>26.6</v>
      </c>
      <c r="C8" s="116">
        <v>27.2</v>
      </c>
      <c r="D8" s="116"/>
      <c r="E8" s="116"/>
      <c r="F8" s="116"/>
      <c r="G8" s="116"/>
      <c r="H8" s="116"/>
      <c r="I8" s="116"/>
      <c r="J8" s="116"/>
      <c r="K8" s="116"/>
      <c r="L8" s="116">
        <v>13</v>
      </c>
      <c r="M8" s="116"/>
      <c r="N8" s="116"/>
      <c r="O8" s="116"/>
      <c r="P8" s="116"/>
      <c r="Q8" s="116"/>
      <c r="R8" s="76"/>
    </row>
    <row r="9" spans="1:18" ht="17.45" customHeight="1" x14ac:dyDescent="0.2">
      <c r="A9" s="55" t="s">
        <v>20</v>
      </c>
      <c r="B9" s="116">
        <v>26.2</v>
      </c>
      <c r="C9" s="116">
        <v>26.4</v>
      </c>
      <c r="D9" s="116"/>
      <c r="E9" s="116"/>
      <c r="F9" s="116"/>
      <c r="G9" s="116"/>
      <c r="H9" s="116"/>
      <c r="I9" s="116"/>
      <c r="J9" s="116"/>
      <c r="K9" s="116"/>
      <c r="L9" s="116">
        <v>8</v>
      </c>
      <c r="M9" s="116"/>
      <c r="N9" s="116"/>
      <c r="O9" s="116"/>
      <c r="P9" s="116"/>
      <c r="Q9" s="116"/>
      <c r="R9" s="76"/>
    </row>
    <row r="10" spans="1:18" ht="17.45" customHeight="1" x14ac:dyDescent="0.2">
      <c r="A10" s="55" t="s">
        <v>21</v>
      </c>
      <c r="B10" s="116"/>
      <c r="C10" s="116">
        <v>27.8</v>
      </c>
      <c r="D10" s="116"/>
      <c r="E10" s="116"/>
      <c r="F10" s="116"/>
      <c r="G10" s="116"/>
      <c r="H10" s="116"/>
      <c r="I10" s="116"/>
      <c r="J10" s="116"/>
      <c r="K10" s="116"/>
      <c r="L10" s="116">
        <v>9</v>
      </c>
      <c r="M10" s="116"/>
      <c r="N10" s="116"/>
      <c r="O10" s="116"/>
      <c r="P10" s="116"/>
      <c r="Q10" s="116"/>
      <c r="R10" s="76"/>
    </row>
    <row r="11" spans="1:18" ht="17.45" customHeight="1" x14ac:dyDescent="0.2">
      <c r="A11" s="55" t="s">
        <v>22</v>
      </c>
      <c r="B11" s="116"/>
      <c r="C11" s="116">
        <v>26.3</v>
      </c>
      <c r="D11" s="116">
        <v>24.7</v>
      </c>
      <c r="E11" s="116"/>
      <c r="F11" s="116"/>
      <c r="G11" s="116"/>
      <c r="H11" s="116"/>
      <c r="I11" s="116"/>
      <c r="J11" s="116"/>
      <c r="K11" s="116"/>
      <c r="L11" s="116">
        <v>9</v>
      </c>
      <c r="M11" s="116"/>
      <c r="N11" s="116"/>
      <c r="O11" s="116"/>
      <c r="P11" s="116"/>
      <c r="Q11" s="116"/>
      <c r="R11" s="76"/>
    </row>
    <row r="12" spans="1:18" ht="17.45" customHeight="1" x14ac:dyDescent="0.2">
      <c r="A12" s="55" t="s">
        <v>23</v>
      </c>
      <c r="B12" s="116"/>
      <c r="C12" s="116">
        <v>24.8</v>
      </c>
      <c r="D12" s="116">
        <v>22.5</v>
      </c>
      <c r="E12" s="116"/>
      <c r="F12" s="116"/>
      <c r="G12" s="116"/>
      <c r="H12" s="116"/>
      <c r="I12" s="116"/>
      <c r="J12" s="116"/>
      <c r="K12" s="116"/>
      <c r="L12" s="116">
        <v>13</v>
      </c>
      <c r="M12" s="116"/>
      <c r="N12" s="116"/>
      <c r="O12" s="116"/>
      <c r="P12" s="116"/>
      <c r="Q12" s="116"/>
      <c r="R12" s="76"/>
    </row>
    <row r="13" spans="1:18" ht="17.45" customHeight="1" x14ac:dyDescent="0.2">
      <c r="A13" s="55" t="s">
        <v>24</v>
      </c>
      <c r="B13" s="116"/>
      <c r="C13" s="116"/>
      <c r="D13" s="116">
        <v>23.5</v>
      </c>
      <c r="E13" s="116"/>
      <c r="F13" s="116"/>
      <c r="G13" s="116"/>
      <c r="H13" s="116"/>
      <c r="I13" s="116"/>
      <c r="J13" s="116"/>
      <c r="K13" s="116"/>
      <c r="L13" s="116">
        <v>10</v>
      </c>
      <c r="M13" s="116"/>
      <c r="N13" s="116"/>
      <c r="O13" s="116"/>
      <c r="P13" s="116"/>
      <c r="Q13" s="116"/>
      <c r="R13" s="76"/>
    </row>
    <row r="14" spans="1:18" ht="17.45" customHeight="1" x14ac:dyDescent="0.2">
      <c r="A14" s="55" t="s">
        <v>25</v>
      </c>
      <c r="B14" s="116"/>
      <c r="C14" s="116"/>
      <c r="D14" s="116">
        <v>23.3</v>
      </c>
      <c r="E14" s="116"/>
      <c r="F14" s="116"/>
      <c r="G14" s="116"/>
      <c r="H14" s="116"/>
      <c r="I14" s="116"/>
      <c r="J14" s="116"/>
      <c r="K14" s="116"/>
      <c r="L14" s="116">
        <v>7</v>
      </c>
      <c r="M14" s="116"/>
      <c r="N14" s="116"/>
      <c r="O14" s="116"/>
      <c r="P14" s="116"/>
      <c r="Q14" s="116"/>
      <c r="R14" s="76"/>
    </row>
    <row r="15" spans="1:18" ht="17.45" customHeight="1" x14ac:dyDescent="0.2">
      <c r="A15" s="55" t="s">
        <v>26</v>
      </c>
      <c r="B15" s="116"/>
      <c r="C15" s="116"/>
      <c r="D15" s="116">
        <v>23.4</v>
      </c>
      <c r="E15" s="116"/>
      <c r="F15" s="116"/>
      <c r="G15" s="116"/>
      <c r="H15" s="116"/>
      <c r="I15" s="116"/>
      <c r="J15" s="116"/>
      <c r="K15" s="116"/>
      <c r="L15" s="116">
        <v>8</v>
      </c>
      <c r="M15" s="116"/>
      <c r="N15" s="116"/>
      <c r="O15" s="116"/>
      <c r="P15" s="116"/>
      <c r="Q15" s="116"/>
      <c r="R15" s="76"/>
    </row>
    <row r="16" spans="1:18" ht="17.45" customHeight="1" x14ac:dyDescent="0.2">
      <c r="A16" s="55" t="s">
        <v>27</v>
      </c>
      <c r="B16" s="116"/>
      <c r="C16" s="116"/>
      <c r="D16" s="116">
        <v>24.8</v>
      </c>
      <c r="E16" s="116"/>
      <c r="F16" s="116"/>
      <c r="G16" s="116"/>
      <c r="H16" s="116"/>
      <c r="I16" s="116"/>
      <c r="J16" s="116"/>
      <c r="K16" s="116"/>
      <c r="L16" s="116">
        <v>9</v>
      </c>
      <c r="M16" s="116"/>
      <c r="N16" s="116"/>
      <c r="O16" s="116"/>
      <c r="P16" s="116"/>
      <c r="Q16" s="116"/>
      <c r="R16" s="76"/>
    </row>
    <row r="17" spans="1:18" ht="17.45" customHeight="1" x14ac:dyDescent="0.2">
      <c r="A17" s="55" t="s">
        <v>28</v>
      </c>
      <c r="B17" s="116"/>
      <c r="C17" s="116"/>
      <c r="D17" s="116">
        <v>24.3</v>
      </c>
      <c r="E17" s="116">
        <v>22.4</v>
      </c>
      <c r="F17" s="116"/>
      <c r="G17" s="116"/>
      <c r="H17" s="116"/>
      <c r="I17" s="116"/>
      <c r="J17" s="116"/>
      <c r="K17" s="116"/>
      <c r="L17" s="116">
        <v>17</v>
      </c>
      <c r="M17" s="116"/>
      <c r="N17" s="116"/>
      <c r="O17" s="116"/>
      <c r="P17" s="116"/>
      <c r="Q17" s="116"/>
      <c r="R17" s="76"/>
    </row>
    <row r="18" spans="1:18" ht="17.45" customHeight="1" x14ac:dyDescent="0.2">
      <c r="A18" s="55" t="s">
        <v>29</v>
      </c>
      <c r="B18" s="116"/>
      <c r="C18" s="116"/>
      <c r="D18" s="116">
        <v>24</v>
      </c>
      <c r="E18" s="116">
        <v>22.7</v>
      </c>
      <c r="F18" s="116"/>
      <c r="G18" s="116"/>
      <c r="H18" s="116"/>
      <c r="I18" s="116"/>
      <c r="J18" s="116"/>
      <c r="K18" s="116"/>
      <c r="L18" s="116">
        <v>11</v>
      </c>
      <c r="M18" s="116">
        <v>12</v>
      </c>
      <c r="N18" s="116"/>
      <c r="O18" s="116"/>
      <c r="P18" s="116"/>
      <c r="Q18" s="116"/>
      <c r="R18" s="76"/>
    </row>
    <row r="19" spans="1:18" ht="17.45" customHeight="1" x14ac:dyDescent="0.2">
      <c r="A19" s="55" t="s">
        <v>30</v>
      </c>
      <c r="B19" s="116"/>
      <c r="C19" s="116"/>
      <c r="D19" s="116"/>
      <c r="E19" s="116">
        <v>23.4</v>
      </c>
      <c r="F19" s="116"/>
      <c r="G19" s="116"/>
      <c r="H19" s="116"/>
      <c r="I19" s="116"/>
      <c r="J19" s="116"/>
      <c r="K19" s="116"/>
      <c r="L19" s="116"/>
      <c r="M19" s="116">
        <v>10</v>
      </c>
      <c r="N19" s="116"/>
      <c r="O19" s="116"/>
      <c r="P19" s="116"/>
      <c r="Q19" s="116"/>
      <c r="R19" s="76"/>
    </row>
    <row r="20" spans="1:18" ht="17.45" customHeight="1" x14ac:dyDescent="0.2">
      <c r="A20" s="55" t="s">
        <v>31</v>
      </c>
      <c r="B20" s="116"/>
      <c r="C20" s="116"/>
      <c r="D20" s="116"/>
      <c r="E20" s="116">
        <v>21</v>
      </c>
      <c r="F20" s="116"/>
      <c r="G20" s="116"/>
      <c r="H20" s="116"/>
      <c r="I20" s="116"/>
      <c r="J20" s="116"/>
      <c r="K20" s="116"/>
      <c r="L20" s="116"/>
      <c r="M20" s="116">
        <v>12</v>
      </c>
      <c r="N20" s="116"/>
      <c r="O20" s="116"/>
      <c r="P20" s="116"/>
      <c r="Q20" s="116"/>
      <c r="R20" s="76"/>
    </row>
    <row r="21" spans="1:18" ht="17.45" customHeight="1" x14ac:dyDescent="0.2">
      <c r="A21" s="55" t="s">
        <v>32</v>
      </c>
      <c r="B21" s="116"/>
      <c r="C21" s="116"/>
      <c r="D21" s="116"/>
      <c r="E21" s="116">
        <v>20.100000000000001</v>
      </c>
      <c r="F21" s="116"/>
      <c r="G21" s="116"/>
      <c r="H21" s="116"/>
      <c r="I21" s="116"/>
      <c r="J21" s="116"/>
      <c r="K21" s="116"/>
      <c r="L21" s="116"/>
      <c r="M21" s="116">
        <v>19</v>
      </c>
      <c r="N21" s="116"/>
      <c r="O21" s="116"/>
      <c r="P21" s="116"/>
      <c r="Q21" s="116"/>
      <c r="R21" s="76"/>
    </row>
    <row r="22" spans="1:18" ht="17.45" customHeight="1" x14ac:dyDescent="0.2">
      <c r="A22" s="55" t="s">
        <v>33</v>
      </c>
      <c r="B22" s="116"/>
      <c r="C22" s="116"/>
      <c r="D22" s="116"/>
      <c r="E22" s="116">
        <v>20</v>
      </c>
      <c r="F22" s="116"/>
      <c r="G22" s="116"/>
      <c r="H22" s="116"/>
      <c r="I22" s="116"/>
      <c r="J22" s="116"/>
      <c r="K22" s="116"/>
      <c r="L22" s="116"/>
      <c r="M22" s="116">
        <v>11</v>
      </c>
      <c r="N22" s="116"/>
      <c r="O22" s="116"/>
      <c r="P22" s="116"/>
      <c r="Q22" s="116"/>
      <c r="R22" s="76"/>
    </row>
    <row r="23" spans="1:18" ht="17.45" customHeight="1" x14ac:dyDescent="0.2">
      <c r="A23" s="55" t="s">
        <v>34</v>
      </c>
      <c r="B23" s="116"/>
      <c r="C23" s="116"/>
      <c r="D23" s="116"/>
      <c r="E23" s="116">
        <v>17.899999999999999</v>
      </c>
      <c r="F23" s="116"/>
      <c r="G23" s="116"/>
      <c r="H23" s="116"/>
      <c r="I23" s="116"/>
      <c r="J23" s="116"/>
      <c r="K23" s="116"/>
      <c r="L23" s="116"/>
      <c r="M23" s="116">
        <v>8</v>
      </c>
      <c r="N23" s="116"/>
      <c r="O23" s="116"/>
      <c r="P23" s="116"/>
      <c r="Q23" s="116"/>
      <c r="R23" s="76"/>
    </row>
    <row r="24" spans="1:18" ht="17.45" customHeight="1" x14ac:dyDescent="0.2">
      <c r="A24" s="55" t="s">
        <v>35</v>
      </c>
      <c r="B24" s="116"/>
      <c r="C24" s="116"/>
      <c r="D24" s="116"/>
      <c r="E24" s="116">
        <v>16.7</v>
      </c>
      <c r="F24" s="116">
        <v>16.3</v>
      </c>
      <c r="G24" s="116"/>
      <c r="H24" s="116"/>
      <c r="I24" s="116"/>
      <c r="J24" s="116"/>
      <c r="K24" s="116"/>
      <c r="L24" s="116"/>
      <c r="M24" s="116">
        <v>7</v>
      </c>
      <c r="N24" s="116"/>
      <c r="O24" s="116"/>
      <c r="P24" s="116"/>
      <c r="Q24" s="116"/>
      <c r="R24" s="76"/>
    </row>
    <row r="25" spans="1:18" ht="17.45" customHeight="1" x14ac:dyDescent="0.2">
      <c r="A25" s="55" t="s">
        <v>36</v>
      </c>
      <c r="B25" s="116"/>
      <c r="C25" s="116"/>
      <c r="D25" s="116"/>
      <c r="E25" s="116">
        <v>15.6</v>
      </c>
      <c r="F25" s="116">
        <v>15.5</v>
      </c>
      <c r="G25" s="116"/>
      <c r="H25" s="116"/>
      <c r="I25" s="116"/>
      <c r="J25" s="116"/>
      <c r="K25" s="116"/>
      <c r="L25" s="116"/>
      <c r="M25" s="116">
        <v>14.7</v>
      </c>
      <c r="N25" s="116">
        <v>17</v>
      </c>
      <c r="O25" s="116"/>
      <c r="P25" s="116"/>
      <c r="Q25" s="116"/>
      <c r="R25" s="76"/>
    </row>
    <row r="26" spans="1:18" ht="17.45" customHeight="1" x14ac:dyDescent="0.2">
      <c r="A26" s="55" t="s">
        <v>37</v>
      </c>
      <c r="B26" s="116"/>
      <c r="C26" s="116"/>
      <c r="D26" s="116"/>
      <c r="E26" s="116"/>
      <c r="F26" s="116">
        <v>13.8</v>
      </c>
      <c r="G26" s="116"/>
      <c r="H26" s="116"/>
      <c r="I26" s="116"/>
      <c r="J26" s="116"/>
      <c r="K26" s="116"/>
      <c r="L26" s="116"/>
      <c r="M26" s="116"/>
      <c r="N26" s="116">
        <v>13.8</v>
      </c>
      <c r="O26" s="116"/>
      <c r="P26" s="116"/>
      <c r="Q26" s="116"/>
      <c r="R26" s="76"/>
    </row>
    <row r="27" spans="1:18" ht="17.45" customHeight="1" x14ac:dyDescent="0.2">
      <c r="A27" s="55" t="s">
        <v>38</v>
      </c>
      <c r="B27" s="116"/>
      <c r="C27" s="116"/>
      <c r="D27" s="116"/>
      <c r="E27" s="116"/>
      <c r="F27" s="116">
        <v>12.6</v>
      </c>
      <c r="G27" s="116"/>
      <c r="H27" s="116"/>
      <c r="I27" s="116"/>
      <c r="J27" s="116"/>
      <c r="K27" s="116"/>
      <c r="L27" s="116"/>
      <c r="M27" s="116"/>
      <c r="N27" s="116">
        <v>10.7</v>
      </c>
      <c r="O27" s="116"/>
      <c r="P27" s="116"/>
      <c r="Q27" s="116"/>
      <c r="R27" s="76"/>
    </row>
    <row r="28" spans="1:18" ht="17.45" customHeight="1" x14ac:dyDescent="0.2">
      <c r="A28" s="55" t="s">
        <v>39</v>
      </c>
      <c r="B28" s="116"/>
      <c r="C28" s="116"/>
      <c r="D28" s="116"/>
      <c r="E28" s="116"/>
      <c r="F28" s="116">
        <v>10.8</v>
      </c>
      <c r="G28" s="116"/>
      <c r="H28" s="116"/>
      <c r="I28" s="116"/>
      <c r="J28" s="116"/>
      <c r="K28" s="116"/>
      <c r="L28" s="116"/>
      <c r="M28" s="116"/>
      <c r="N28" s="116">
        <v>9.9</v>
      </c>
      <c r="O28" s="116"/>
      <c r="P28" s="116"/>
      <c r="Q28" s="116"/>
      <c r="R28" s="76"/>
    </row>
    <row r="29" spans="1:18" ht="17.45" customHeight="1" x14ac:dyDescent="0.2">
      <c r="A29" s="55" t="s">
        <v>40</v>
      </c>
      <c r="B29" s="116"/>
      <c r="C29" s="116"/>
      <c r="D29" s="116"/>
      <c r="E29" s="116"/>
      <c r="F29" s="116">
        <v>9.4</v>
      </c>
      <c r="G29" s="116"/>
      <c r="H29" s="116"/>
      <c r="I29" s="116"/>
      <c r="J29" s="116"/>
      <c r="K29" s="116"/>
      <c r="L29" s="116"/>
      <c r="M29" s="116"/>
      <c r="N29" s="116">
        <v>10.1</v>
      </c>
      <c r="O29" s="116"/>
      <c r="P29" s="116"/>
      <c r="Q29" s="116"/>
      <c r="R29" s="76"/>
    </row>
    <row r="30" spans="1:18" ht="17.45" customHeight="1" x14ac:dyDescent="0.2">
      <c r="A30" s="55" t="s">
        <v>41</v>
      </c>
      <c r="B30" s="116"/>
      <c r="C30" s="116"/>
      <c r="D30" s="116"/>
      <c r="E30" s="116"/>
      <c r="F30" s="116">
        <v>8.1</v>
      </c>
      <c r="G30" s="116"/>
      <c r="H30" s="116"/>
      <c r="I30" s="116"/>
      <c r="J30" s="116"/>
      <c r="K30" s="116"/>
      <c r="L30" s="116"/>
      <c r="M30" s="116"/>
      <c r="N30" s="116">
        <v>10.1</v>
      </c>
      <c r="O30" s="116"/>
      <c r="P30" s="116"/>
      <c r="Q30" s="116"/>
      <c r="R30" s="76"/>
    </row>
    <row r="31" spans="1:18" ht="17.45" customHeight="1" x14ac:dyDescent="0.2">
      <c r="A31" s="55" t="s">
        <v>42</v>
      </c>
      <c r="B31" s="116"/>
      <c r="C31" s="116"/>
      <c r="D31" s="116"/>
      <c r="E31" s="116"/>
      <c r="F31" s="116">
        <v>6.3</v>
      </c>
      <c r="G31" s="116">
        <v>5.7495079278689856</v>
      </c>
      <c r="H31" s="116"/>
      <c r="I31" s="116"/>
      <c r="J31" s="116"/>
      <c r="K31" s="116"/>
      <c r="L31" s="116"/>
      <c r="M31" s="116"/>
      <c r="N31" s="116">
        <v>10.1</v>
      </c>
      <c r="O31" s="116">
        <v>6.5473269419060482</v>
      </c>
      <c r="P31" s="116"/>
      <c r="Q31" s="116"/>
      <c r="R31" s="76"/>
    </row>
    <row r="32" spans="1:18" ht="17.45" customHeight="1" x14ac:dyDescent="0.2">
      <c r="A32" s="55" t="s">
        <v>43</v>
      </c>
      <c r="B32" s="116"/>
      <c r="C32" s="116"/>
      <c r="D32" s="116"/>
      <c r="E32" s="116"/>
      <c r="F32" s="116"/>
      <c r="G32" s="116">
        <v>5.2790567837969631</v>
      </c>
      <c r="H32" s="116"/>
      <c r="I32" s="116"/>
      <c r="J32" s="116"/>
      <c r="K32" s="116"/>
      <c r="L32" s="116"/>
      <c r="M32" s="116"/>
      <c r="N32" s="116">
        <v>8.6</v>
      </c>
      <c r="O32" s="116">
        <v>5.8453002324841803</v>
      </c>
      <c r="P32" s="116"/>
      <c r="Q32" s="116"/>
      <c r="R32" s="76"/>
    </row>
    <row r="33" spans="1:18" ht="17.45" customHeight="1" x14ac:dyDescent="0.2">
      <c r="A33" s="55" t="s">
        <v>44</v>
      </c>
      <c r="B33" s="116"/>
      <c r="C33" s="116"/>
      <c r="D33" s="116"/>
      <c r="E33" s="116"/>
      <c r="F33" s="116"/>
      <c r="G33" s="116">
        <v>5.1668791994655985</v>
      </c>
      <c r="H33" s="116"/>
      <c r="I33" s="116"/>
      <c r="J33" s="116"/>
      <c r="K33" s="116"/>
      <c r="L33" s="116"/>
      <c r="M33" s="116"/>
      <c r="N33" s="116">
        <v>7.2</v>
      </c>
      <c r="O33" s="116">
        <v>5.1030667297536025</v>
      </c>
      <c r="P33" s="116"/>
      <c r="Q33" s="116"/>
      <c r="R33" s="76"/>
    </row>
    <row r="34" spans="1:18" ht="17.45" customHeight="1" x14ac:dyDescent="0.2">
      <c r="A34" s="55" t="s">
        <v>45</v>
      </c>
      <c r="B34" s="116"/>
      <c r="C34" s="116"/>
      <c r="D34" s="116"/>
      <c r="E34" s="116"/>
      <c r="F34" s="116"/>
      <c r="G34" s="116">
        <v>4.8376195123259498</v>
      </c>
      <c r="H34" s="116"/>
      <c r="I34" s="116"/>
      <c r="J34" s="116"/>
      <c r="K34" s="116"/>
      <c r="L34" s="116"/>
      <c r="M34" s="116"/>
      <c r="N34" s="116">
        <v>6.2</v>
      </c>
      <c r="O34" s="116">
        <v>4.6933954576240486</v>
      </c>
      <c r="P34" s="116"/>
      <c r="Q34" s="116"/>
      <c r="R34" s="76"/>
    </row>
    <row r="35" spans="1:18" ht="17.45" customHeight="1" x14ac:dyDescent="0.2">
      <c r="A35" s="55" t="s">
        <v>46</v>
      </c>
      <c r="B35" s="116"/>
      <c r="C35" s="116"/>
      <c r="D35" s="116"/>
      <c r="E35" s="116"/>
      <c r="F35" s="116"/>
      <c r="G35" s="116">
        <v>4.6808156776220935</v>
      </c>
      <c r="H35" s="116"/>
      <c r="I35" s="116"/>
      <c r="J35" s="116"/>
      <c r="K35" s="116"/>
      <c r="L35" s="116"/>
      <c r="M35" s="116"/>
      <c r="N35" s="116"/>
      <c r="O35" s="116">
        <v>3.1749531659403925</v>
      </c>
      <c r="P35" s="116"/>
      <c r="Q35" s="116"/>
      <c r="R35" s="76"/>
    </row>
    <row r="36" spans="1:18" ht="17.45" customHeight="1" x14ac:dyDescent="0.2">
      <c r="A36" s="55" t="s">
        <v>6</v>
      </c>
      <c r="B36" s="116"/>
      <c r="C36" s="116"/>
      <c r="D36" s="116"/>
      <c r="E36" s="116"/>
      <c r="F36" s="116"/>
      <c r="G36" s="116">
        <v>4.7536300854700722</v>
      </c>
      <c r="H36" s="116">
        <v>5.0747639904096991</v>
      </c>
      <c r="I36" s="116"/>
      <c r="J36" s="116"/>
      <c r="K36" s="116"/>
      <c r="L36" s="116"/>
      <c r="M36" s="116"/>
      <c r="N36" s="116"/>
      <c r="O36" s="116">
        <v>3.556332903508054</v>
      </c>
      <c r="P36" s="116">
        <v>3.558117809759727</v>
      </c>
      <c r="Q36" s="116"/>
      <c r="R36" s="76"/>
    </row>
    <row r="37" spans="1:18" ht="17.45" customHeight="1" x14ac:dyDescent="0.2">
      <c r="A37" s="55" t="s">
        <v>0</v>
      </c>
      <c r="B37" s="116"/>
      <c r="C37" s="116"/>
      <c r="D37" s="116"/>
      <c r="E37" s="116"/>
      <c r="F37" s="116"/>
      <c r="G37" s="116">
        <v>4.5927726211160769</v>
      </c>
      <c r="H37" s="116">
        <v>4.8253061854468982</v>
      </c>
      <c r="I37" s="116"/>
      <c r="J37" s="116"/>
      <c r="K37" s="116"/>
      <c r="L37" s="116"/>
      <c r="M37" s="116"/>
      <c r="N37" s="116"/>
      <c r="O37" s="116">
        <v>5.3512584008248769</v>
      </c>
      <c r="P37" s="116">
        <v>5.7299022387838985</v>
      </c>
      <c r="Q37" s="116"/>
      <c r="R37" s="76"/>
    </row>
    <row r="38" spans="1:18" ht="17.45" customHeight="1" x14ac:dyDescent="0.2">
      <c r="A38" s="55" t="s">
        <v>1</v>
      </c>
      <c r="B38" s="116"/>
      <c r="C38" s="116"/>
      <c r="D38" s="116"/>
      <c r="E38" s="116"/>
      <c r="F38" s="116"/>
      <c r="G38" s="116"/>
      <c r="H38" s="116">
        <v>4.8021223042295631</v>
      </c>
      <c r="I38" s="50">
        <v>5.0569900510488663</v>
      </c>
      <c r="J38" s="50"/>
      <c r="K38" s="50"/>
      <c r="L38" s="116"/>
      <c r="M38" s="116"/>
      <c r="N38" s="116"/>
      <c r="O38" s="116"/>
      <c r="P38" s="116">
        <v>4.7615110035598232</v>
      </c>
      <c r="Q38" s="50">
        <v>4.9940042755773097</v>
      </c>
      <c r="R38" s="76"/>
    </row>
    <row r="39" spans="1:18" ht="17.45" customHeight="1" x14ac:dyDescent="0.2">
      <c r="A39" s="55" t="s">
        <v>2</v>
      </c>
      <c r="B39" s="116"/>
      <c r="C39" s="116"/>
      <c r="D39" s="116"/>
      <c r="E39" s="116"/>
      <c r="F39" s="116"/>
      <c r="G39" s="116"/>
      <c r="H39" s="116">
        <v>4.5590507992756963</v>
      </c>
      <c r="I39" s="50">
        <v>4.7220586436021668</v>
      </c>
      <c r="J39" s="50"/>
      <c r="K39" s="50"/>
      <c r="L39" s="116"/>
      <c r="M39" s="116"/>
      <c r="N39" s="116"/>
      <c r="O39" s="116"/>
      <c r="P39" s="116">
        <v>4.4625165030412521</v>
      </c>
      <c r="Q39" s="50">
        <v>4.6790860148622393</v>
      </c>
      <c r="R39" s="76"/>
    </row>
    <row r="40" spans="1:18" ht="17.45" customHeight="1" x14ac:dyDescent="0.2">
      <c r="A40" s="55" t="s">
        <v>3</v>
      </c>
      <c r="B40" s="116"/>
      <c r="C40" s="116"/>
      <c r="D40" s="116"/>
      <c r="E40" s="116"/>
      <c r="F40" s="116"/>
      <c r="G40" s="116"/>
      <c r="H40" s="116"/>
      <c r="I40" s="50">
        <v>4.6040695897847161</v>
      </c>
      <c r="J40" s="50"/>
      <c r="K40" s="50"/>
      <c r="L40" s="116"/>
      <c r="M40" s="116"/>
      <c r="N40" s="116"/>
      <c r="O40" s="116"/>
      <c r="P40" s="116"/>
      <c r="Q40" s="50">
        <v>5.0376884097228301</v>
      </c>
      <c r="R40" s="76"/>
    </row>
    <row r="41" spans="1:18" ht="17.45" customHeight="1" x14ac:dyDescent="0.2">
      <c r="A41" s="55" t="s">
        <v>4</v>
      </c>
      <c r="B41" s="116"/>
      <c r="C41" s="116"/>
      <c r="D41" s="116"/>
      <c r="E41" s="116"/>
      <c r="F41" s="116"/>
      <c r="G41" s="116"/>
      <c r="H41" s="116"/>
      <c r="I41" s="50">
        <v>4.6035097850310116</v>
      </c>
      <c r="J41" s="50">
        <v>4.5823651008495139</v>
      </c>
      <c r="K41" s="50"/>
      <c r="L41" s="116"/>
      <c r="M41" s="116"/>
      <c r="N41" s="116"/>
      <c r="O41" s="116"/>
      <c r="P41" s="116"/>
      <c r="Q41" s="50">
        <v>7.1476182128173384</v>
      </c>
      <c r="R41" s="76">
        <v>5.8724111085990893</v>
      </c>
    </row>
    <row r="42" spans="1:18" ht="17.45" customHeight="1" x14ac:dyDescent="0.2">
      <c r="A42" s="49" t="s">
        <v>5</v>
      </c>
      <c r="B42" s="114"/>
      <c r="C42" s="114"/>
      <c r="D42" s="114"/>
      <c r="E42" s="114"/>
      <c r="F42" s="114"/>
      <c r="G42" s="114"/>
      <c r="H42" s="114"/>
      <c r="I42" s="71">
        <v>4.5495868112631319</v>
      </c>
      <c r="J42" s="50">
        <v>4.4931805143735799</v>
      </c>
      <c r="K42" s="50"/>
      <c r="L42" s="114"/>
      <c r="M42" s="114"/>
      <c r="N42" s="114"/>
      <c r="O42" s="114"/>
      <c r="P42" s="114"/>
      <c r="Q42" s="71">
        <v>7.644821218358187</v>
      </c>
      <c r="R42" s="76">
        <v>6.3646407205538669</v>
      </c>
    </row>
    <row r="43" spans="1:18" ht="17.45" customHeight="1" x14ac:dyDescent="0.2">
      <c r="A43" s="49" t="s">
        <v>48</v>
      </c>
      <c r="B43" s="114"/>
      <c r="C43" s="114"/>
      <c r="D43" s="114"/>
      <c r="E43" s="114"/>
      <c r="F43" s="114"/>
      <c r="G43" s="114"/>
      <c r="H43" s="114"/>
      <c r="I43" s="71">
        <v>4.5784267278723991</v>
      </c>
      <c r="J43" s="50">
        <v>4.6074261452499865</v>
      </c>
      <c r="K43" s="50"/>
      <c r="L43" s="114"/>
      <c r="M43" s="114"/>
      <c r="N43" s="114"/>
      <c r="O43" s="114"/>
      <c r="P43" s="114"/>
      <c r="Q43" s="71">
        <v>5.4546418715747942</v>
      </c>
      <c r="R43" s="76">
        <v>4.7342475645816195</v>
      </c>
    </row>
    <row r="44" spans="1:18" ht="17.45" customHeight="1" x14ac:dyDescent="0.2">
      <c r="A44" s="49" t="s">
        <v>68</v>
      </c>
      <c r="B44" s="114"/>
      <c r="C44" s="114"/>
      <c r="D44" s="114"/>
      <c r="E44" s="114"/>
      <c r="F44" s="114"/>
      <c r="G44" s="114"/>
      <c r="H44" s="114"/>
      <c r="I44" s="71"/>
      <c r="J44" s="50">
        <v>4.6077474190631946</v>
      </c>
      <c r="K44" s="50"/>
      <c r="L44" s="114"/>
      <c r="M44" s="114"/>
      <c r="N44" s="114"/>
      <c r="O44" s="114"/>
      <c r="P44" s="114"/>
      <c r="Q44" s="71"/>
      <c r="R44" s="76">
        <v>4.8241183341005991</v>
      </c>
    </row>
    <row r="45" spans="1:18" ht="17.45" customHeight="1" x14ac:dyDescent="0.2">
      <c r="A45" s="49" t="s">
        <v>69</v>
      </c>
      <c r="B45" s="114"/>
      <c r="C45" s="114"/>
      <c r="D45" s="114"/>
      <c r="E45" s="114"/>
      <c r="F45" s="114"/>
      <c r="G45" s="114"/>
      <c r="H45" s="114"/>
      <c r="I45" s="71"/>
      <c r="J45" s="50">
        <v>4.3532378055033698</v>
      </c>
      <c r="K45" s="50"/>
      <c r="L45" s="114"/>
      <c r="M45" s="114"/>
      <c r="N45" s="114"/>
      <c r="O45" s="114"/>
      <c r="P45" s="114"/>
      <c r="Q45" s="71"/>
      <c r="R45" s="76">
        <v>3.5537950208550289</v>
      </c>
    </row>
    <row r="46" spans="1:18" ht="17.45" customHeight="1" x14ac:dyDescent="0.2">
      <c r="A46" s="49" t="s">
        <v>73</v>
      </c>
      <c r="B46" s="114"/>
      <c r="C46" s="114"/>
      <c r="D46" s="114"/>
      <c r="E46" s="114"/>
      <c r="F46" s="114"/>
      <c r="G46" s="114"/>
      <c r="H46" s="114"/>
      <c r="I46" s="71"/>
      <c r="J46" s="50">
        <v>4.2737837902836997</v>
      </c>
      <c r="K46" s="50"/>
      <c r="L46" s="114"/>
      <c r="M46" s="114"/>
      <c r="N46" s="114"/>
      <c r="O46" s="114"/>
      <c r="P46" s="114"/>
      <c r="Q46" s="71"/>
      <c r="R46" s="76">
        <v>3.4146335711462403</v>
      </c>
    </row>
    <row r="47" spans="1:18" ht="17.45" customHeight="1" x14ac:dyDescent="0.2">
      <c r="A47" s="49" t="s">
        <v>117</v>
      </c>
      <c r="B47" s="114"/>
      <c r="C47" s="114"/>
      <c r="D47" s="114"/>
      <c r="E47" s="114"/>
      <c r="F47" s="114"/>
      <c r="G47" s="114"/>
      <c r="H47" s="114"/>
      <c r="I47" s="71"/>
      <c r="J47" s="50">
        <v>4.1816055433110266</v>
      </c>
      <c r="K47" s="50"/>
      <c r="L47" s="114"/>
      <c r="M47" s="114"/>
      <c r="N47" s="114"/>
      <c r="O47" s="114"/>
      <c r="P47" s="114"/>
      <c r="Q47" s="71"/>
      <c r="R47" s="76">
        <v>2.7253511230140761</v>
      </c>
    </row>
    <row r="48" spans="1:18" ht="17.45" customHeight="1" x14ac:dyDescent="0.2">
      <c r="A48" s="49" t="s">
        <v>128</v>
      </c>
      <c r="B48" s="114"/>
      <c r="C48" s="114"/>
      <c r="D48" s="114"/>
      <c r="E48" s="114"/>
      <c r="F48" s="114"/>
      <c r="G48" s="114"/>
      <c r="H48" s="114"/>
      <c r="I48" s="71"/>
      <c r="J48" s="50">
        <v>4.2910805844077951</v>
      </c>
      <c r="K48" s="50"/>
      <c r="L48" s="114"/>
      <c r="M48" s="114"/>
      <c r="N48" s="114"/>
      <c r="O48" s="114"/>
      <c r="P48" s="114"/>
      <c r="Q48" s="71"/>
      <c r="R48" s="76">
        <v>2.8356532951303834</v>
      </c>
    </row>
    <row r="49" spans="1:18" ht="17.45" customHeight="1" x14ac:dyDescent="0.2">
      <c r="A49" s="57" t="s">
        <v>140</v>
      </c>
      <c r="B49" s="117"/>
      <c r="C49" s="117"/>
      <c r="D49" s="117"/>
      <c r="E49" s="117"/>
      <c r="F49" s="117"/>
      <c r="G49" s="117"/>
      <c r="H49" s="117"/>
      <c r="I49" s="117"/>
      <c r="J49" s="117"/>
      <c r="K49" s="117"/>
      <c r="L49" s="117"/>
      <c r="M49" s="117"/>
      <c r="N49" s="117"/>
      <c r="O49" s="117"/>
      <c r="P49" s="117"/>
      <c r="Q49" s="117"/>
      <c r="R49" s="117"/>
    </row>
    <row r="50" spans="1:18" ht="27.6" customHeight="1" x14ac:dyDescent="0.2">
      <c r="A50" s="135" t="s">
        <v>168</v>
      </c>
      <c r="B50" s="135"/>
      <c r="C50" s="135"/>
      <c r="D50" s="135"/>
      <c r="E50" s="135"/>
      <c r="F50" s="135"/>
      <c r="G50" s="135"/>
      <c r="H50" s="135"/>
      <c r="I50" s="135"/>
      <c r="J50" s="135"/>
      <c r="K50" s="135"/>
      <c r="L50" s="135"/>
      <c r="M50" s="135"/>
      <c r="N50" s="135"/>
      <c r="O50" s="135"/>
      <c r="P50" s="135"/>
      <c r="Q50" s="135"/>
      <c r="R50" s="135"/>
    </row>
    <row r="51" spans="1:18" s="67" customFormat="1" ht="17.45" customHeight="1" x14ac:dyDescent="0.2">
      <c r="A51" s="118" t="s">
        <v>169</v>
      </c>
      <c r="O51" s="68"/>
    </row>
  </sheetData>
  <mergeCells count="3">
    <mergeCell ref="B4:J4"/>
    <mergeCell ref="L4:R4"/>
    <mergeCell ref="A50:R5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G11"/>
  <sheetViews>
    <sheetView showGridLines="0" workbookViewId="0"/>
  </sheetViews>
  <sheetFormatPr defaultRowHeight="12.75" x14ac:dyDescent="0.2"/>
  <cols>
    <col min="1" max="1" width="30.7109375" customWidth="1"/>
    <col min="2" max="7" width="10.7109375" customWidth="1"/>
  </cols>
  <sheetData>
    <row r="2" spans="1:7" ht="24" customHeight="1" x14ac:dyDescent="0.2">
      <c r="A2" s="2" t="s">
        <v>129</v>
      </c>
    </row>
    <row r="3" spans="1:7" s="7" customFormat="1" ht="15" customHeight="1" x14ac:dyDescent="0.2">
      <c r="A3" s="5" t="s">
        <v>51</v>
      </c>
      <c r="B3" s="5"/>
      <c r="C3" s="5"/>
      <c r="D3" s="5"/>
      <c r="E3" s="5"/>
      <c r="F3" s="3"/>
    </row>
    <row r="4" spans="1:7" ht="20.100000000000001" customHeight="1" x14ac:dyDescent="0.2">
      <c r="A4" s="8"/>
      <c r="B4" s="8" t="s">
        <v>48</v>
      </c>
      <c r="C4" s="8" t="s">
        <v>68</v>
      </c>
      <c r="D4" s="8" t="s">
        <v>69</v>
      </c>
      <c r="E4" s="8" t="s">
        <v>73</v>
      </c>
      <c r="F4" s="8" t="s">
        <v>117</v>
      </c>
      <c r="G4" s="8" t="s">
        <v>128</v>
      </c>
    </row>
    <row r="5" spans="1:7" ht="17.25" customHeight="1" x14ac:dyDescent="0.2">
      <c r="A5" s="4" t="s">
        <v>55</v>
      </c>
      <c r="B5" s="20">
        <v>125</v>
      </c>
      <c r="C5" s="20">
        <v>142.30000000000001</v>
      </c>
      <c r="D5" s="20">
        <v>136.30000000000001</v>
      </c>
      <c r="E5" s="20">
        <v>130</v>
      </c>
      <c r="F5" s="20">
        <v>171.4</v>
      </c>
      <c r="G5" s="39">
        <v>228.1</v>
      </c>
    </row>
    <row r="6" spans="1:7" ht="17.25" customHeight="1" x14ac:dyDescent="0.2">
      <c r="A6" s="4" t="s">
        <v>13</v>
      </c>
      <c r="B6" s="20">
        <v>-179.5</v>
      </c>
      <c r="C6" s="20">
        <v>-186.9</v>
      </c>
      <c r="D6" s="20">
        <v>-183.9</v>
      </c>
      <c r="E6" s="20">
        <v>-197.5</v>
      </c>
      <c r="F6" s="20">
        <v>-214.5</v>
      </c>
      <c r="G6" s="39">
        <v>-234.9</v>
      </c>
    </row>
    <row r="7" spans="1:7" ht="17.25" customHeight="1" x14ac:dyDescent="0.2">
      <c r="A7" s="4" t="s">
        <v>14</v>
      </c>
      <c r="B7" s="20">
        <v>6408.8</v>
      </c>
      <c r="C7" s="20">
        <v>5967.8</v>
      </c>
      <c r="D7" s="20">
        <v>5699.1</v>
      </c>
      <c r="E7" s="20">
        <v>5771.2</v>
      </c>
      <c r="F7" s="20">
        <v>5531.3</v>
      </c>
      <c r="G7" s="39">
        <v>5533.6</v>
      </c>
    </row>
    <row r="8" spans="1:7" ht="17.25" customHeight="1" x14ac:dyDescent="0.2">
      <c r="A8" s="22" t="s">
        <v>120</v>
      </c>
      <c r="B8" s="20">
        <v>-4135.1000000000004</v>
      </c>
      <c r="C8" s="20">
        <v>-4192.6000000000004</v>
      </c>
      <c r="D8" s="20">
        <v>-4273</v>
      </c>
      <c r="E8" s="20">
        <v>-4627.7</v>
      </c>
      <c r="F8" s="20">
        <v>-4782</v>
      </c>
      <c r="G8" s="39">
        <v>-4928.3</v>
      </c>
    </row>
    <row r="9" spans="1:7" ht="20.100000000000001" customHeight="1" x14ac:dyDescent="0.2">
      <c r="A9" s="12" t="s">
        <v>71</v>
      </c>
      <c r="B9" s="31">
        <v>2219.3000000000002</v>
      </c>
      <c r="C9" s="31">
        <v>1730.5</v>
      </c>
      <c r="D9" s="31">
        <v>1378.5</v>
      </c>
      <c r="E9" s="31">
        <v>1076</v>
      </c>
      <c r="F9" s="31">
        <v>706.1</v>
      </c>
      <c r="G9" s="31">
        <v>598.5</v>
      </c>
    </row>
    <row r="10" spans="1:7" ht="67.5" customHeight="1" x14ac:dyDescent="0.2">
      <c r="A10" s="121" t="s">
        <v>143</v>
      </c>
      <c r="B10" s="122"/>
      <c r="C10" s="122"/>
      <c r="D10" s="122"/>
      <c r="E10" s="122"/>
      <c r="F10" s="122"/>
      <c r="G10" s="122"/>
    </row>
    <row r="11" spans="1:7" ht="17.45" customHeight="1" x14ac:dyDescent="0.2">
      <c r="A11" s="22" t="s">
        <v>142</v>
      </c>
      <c r="B11" s="7"/>
      <c r="C11" s="7"/>
      <c r="D11" s="7"/>
      <c r="E11" s="7"/>
      <c r="F11" s="7"/>
      <c r="G11" s="7"/>
    </row>
  </sheetData>
  <mergeCells count="1">
    <mergeCell ref="A10:G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I44"/>
  <sheetViews>
    <sheetView showGridLines="0" workbookViewId="0">
      <pane ySplit="4" topLeftCell="A5" activePane="bottomLeft" state="frozen"/>
      <selection pane="bottomLeft"/>
    </sheetView>
  </sheetViews>
  <sheetFormatPr defaultRowHeight="12.75" x14ac:dyDescent="0.2"/>
  <cols>
    <col min="1" max="1" width="50.7109375" customWidth="1"/>
    <col min="2" max="4" width="14.28515625" customWidth="1"/>
  </cols>
  <sheetData>
    <row r="2" spans="1:6" ht="24" customHeight="1" x14ac:dyDescent="0.2">
      <c r="A2" s="2" t="s">
        <v>130</v>
      </c>
    </row>
    <row r="3" spans="1:6" s="7" customFormat="1" ht="15" customHeight="1" x14ac:dyDescent="0.2">
      <c r="A3" s="5" t="s">
        <v>51</v>
      </c>
      <c r="B3" s="5"/>
      <c r="C3" s="5"/>
      <c r="D3" s="5"/>
      <c r="E3" s="3"/>
      <c r="F3" s="3"/>
    </row>
    <row r="4" spans="1:6" ht="30" customHeight="1" x14ac:dyDescent="0.2">
      <c r="A4" s="16" t="s">
        <v>53</v>
      </c>
      <c r="B4" s="9" t="s">
        <v>52</v>
      </c>
      <c r="C4" s="9" t="s">
        <v>70</v>
      </c>
      <c r="D4" s="9" t="s">
        <v>54</v>
      </c>
    </row>
    <row r="5" spans="1:6" ht="20.100000000000001" customHeight="1" x14ac:dyDescent="0.2">
      <c r="A5" s="10" t="s">
        <v>55</v>
      </c>
      <c r="B5" s="25">
        <v>314.39999999999998</v>
      </c>
      <c r="C5" s="25">
        <v>-86.3</v>
      </c>
      <c r="D5" s="25">
        <v>228.1</v>
      </c>
      <c r="E5" s="1"/>
    </row>
    <row r="6" spans="1:6" ht="17.25" customHeight="1" x14ac:dyDescent="0.2">
      <c r="A6" s="15" t="s">
        <v>74</v>
      </c>
      <c r="B6" s="26">
        <v>251.1</v>
      </c>
      <c r="C6" s="27">
        <v>-13.7</v>
      </c>
      <c r="D6" s="27">
        <v>237.4</v>
      </c>
      <c r="E6" s="1"/>
    </row>
    <row r="7" spans="1:6" ht="17.25" customHeight="1" x14ac:dyDescent="0.2">
      <c r="A7" s="15" t="s">
        <v>75</v>
      </c>
      <c r="B7" s="26">
        <v>0.2</v>
      </c>
      <c r="C7" s="27">
        <v>-16</v>
      </c>
      <c r="D7" s="27">
        <v>-15.8</v>
      </c>
      <c r="E7" s="1"/>
    </row>
    <row r="8" spans="1:6" ht="17.25" customHeight="1" x14ac:dyDescent="0.2">
      <c r="A8" s="15" t="s">
        <v>76</v>
      </c>
      <c r="B8" s="27">
        <v>2.4</v>
      </c>
      <c r="C8" s="27">
        <v>-4.5999999999999996</v>
      </c>
      <c r="D8" s="27">
        <v>-2.2000000000000002</v>
      </c>
      <c r="E8" s="1"/>
    </row>
    <row r="9" spans="1:6" ht="17.25" customHeight="1" x14ac:dyDescent="0.2">
      <c r="A9" s="15" t="s">
        <v>77</v>
      </c>
      <c r="B9" s="40">
        <v>0</v>
      </c>
      <c r="C9" s="27">
        <v>-2.7</v>
      </c>
      <c r="D9" s="27">
        <v>-2.7</v>
      </c>
      <c r="E9" s="1"/>
    </row>
    <row r="10" spans="1:6" ht="17.25" customHeight="1" x14ac:dyDescent="0.2">
      <c r="A10" s="15" t="s">
        <v>78</v>
      </c>
      <c r="B10" s="40">
        <v>0</v>
      </c>
      <c r="C10" s="27">
        <v>-4.4000000000000004</v>
      </c>
      <c r="D10" s="27">
        <v>-4.4000000000000004</v>
      </c>
      <c r="E10" s="1"/>
    </row>
    <row r="11" spans="1:6" ht="17.25" customHeight="1" x14ac:dyDescent="0.2">
      <c r="A11" s="15" t="s">
        <v>79</v>
      </c>
      <c r="B11" s="26">
        <v>1</v>
      </c>
      <c r="C11" s="27">
        <v>-14.9</v>
      </c>
      <c r="D11" s="27">
        <v>-14</v>
      </c>
      <c r="E11" s="1"/>
    </row>
    <row r="12" spans="1:6" ht="17.25" customHeight="1" x14ac:dyDescent="0.2">
      <c r="A12" s="15" t="s">
        <v>80</v>
      </c>
      <c r="B12" s="26">
        <v>59.8</v>
      </c>
      <c r="C12" s="27">
        <v>-11.8</v>
      </c>
      <c r="D12" s="27">
        <v>47.9</v>
      </c>
      <c r="E12" s="1"/>
    </row>
    <row r="13" spans="1:6" ht="17.25" customHeight="1" x14ac:dyDescent="0.2">
      <c r="A13" s="15" t="s">
        <v>81</v>
      </c>
      <c r="B13" s="40">
        <v>0</v>
      </c>
      <c r="C13" s="27">
        <v>-18.100000000000001</v>
      </c>
      <c r="D13" s="27">
        <v>-18.100000000000001</v>
      </c>
      <c r="E13" s="1"/>
    </row>
    <row r="14" spans="1:6" ht="20.100000000000001" customHeight="1" x14ac:dyDescent="0.2">
      <c r="A14" s="10" t="s">
        <v>13</v>
      </c>
      <c r="B14" s="25">
        <v>1.1000000000000001</v>
      </c>
      <c r="C14" s="25">
        <v>-236</v>
      </c>
      <c r="D14" s="25">
        <v>-234.9</v>
      </c>
      <c r="E14" s="1"/>
    </row>
    <row r="15" spans="1:6" ht="20.100000000000001" customHeight="1" x14ac:dyDescent="0.2">
      <c r="A15" s="10" t="s">
        <v>14</v>
      </c>
      <c r="B15" s="25">
        <v>7604.5</v>
      </c>
      <c r="C15" s="25">
        <v>-2070.9</v>
      </c>
      <c r="D15" s="25">
        <v>5533.6</v>
      </c>
      <c r="E15" s="1"/>
    </row>
    <row r="16" spans="1:6" ht="17.25" customHeight="1" x14ac:dyDescent="0.2">
      <c r="A16" s="15" t="s">
        <v>82</v>
      </c>
      <c r="B16" s="27">
        <v>1873.6</v>
      </c>
      <c r="C16" s="27">
        <v>-532.79999999999995</v>
      </c>
      <c r="D16" s="27">
        <v>1340.8</v>
      </c>
      <c r="E16" s="1"/>
    </row>
    <row r="17" spans="1:5" ht="17.25" customHeight="1" x14ac:dyDescent="0.2">
      <c r="A17" s="15" t="s">
        <v>83</v>
      </c>
      <c r="B17" s="27">
        <v>328.4</v>
      </c>
      <c r="C17" s="27">
        <v>-67.099999999999994</v>
      </c>
      <c r="D17" s="27">
        <v>261.39999999999998</v>
      </c>
      <c r="E17" s="1"/>
    </row>
    <row r="18" spans="1:5" ht="17.25" customHeight="1" x14ac:dyDescent="0.2">
      <c r="A18" s="15" t="s">
        <v>84</v>
      </c>
      <c r="B18" s="27">
        <v>631.79999999999995</v>
      </c>
      <c r="C18" s="27">
        <v>-128</v>
      </c>
      <c r="D18" s="27">
        <v>503.8</v>
      </c>
      <c r="E18" s="1"/>
    </row>
    <row r="19" spans="1:5" ht="17.25" customHeight="1" x14ac:dyDescent="0.2">
      <c r="A19" s="15" t="s">
        <v>85</v>
      </c>
      <c r="B19" s="27">
        <v>188.1</v>
      </c>
      <c r="C19" s="27">
        <v>-30.5</v>
      </c>
      <c r="D19" s="27">
        <v>157.6</v>
      </c>
      <c r="E19" s="1"/>
    </row>
    <row r="20" spans="1:5" ht="17.25" customHeight="1" x14ac:dyDescent="0.2">
      <c r="A20" s="15" t="s">
        <v>118</v>
      </c>
      <c r="B20" s="27">
        <v>902.8</v>
      </c>
      <c r="C20" s="27">
        <v>-263.7</v>
      </c>
      <c r="D20" s="27">
        <v>639.1</v>
      </c>
      <c r="E20" s="1"/>
    </row>
    <row r="21" spans="1:5" ht="17.25" customHeight="1" x14ac:dyDescent="0.2">
      <c r="A21" s="15" t="s">
        <v>86</v>
      </c>
      <c r="B21" s="27">
        <v>275.8</v>
      </c>
      <c r="C21" s="27">
        <v>-47.3</v>
      </c>
      <c r="D21" s="27">
        <v>228.5</v>
      </c>
      <c r="E21" s="1"/>
    </row>
    <row r="22" spans="1:5" ht="17.25" customHeight="1" x14ac:dyDescent="0.2">
      <c r="A22" s="15" t="s">
        <v>87</v>
      </c>
      <c r="B22" s="27">
        <v>1723.1</v>
      </c>
      <c r="C22" s="27">
        <v>-409.2</v>
      </c>
      <c r="D22" s="27">
        <v>1314</v>
      </c>
      <c r="E22" s="1"/>
    </row>
    <row r="23" spans="1:5" ht="17.25" customHeight="1" x14ac:dyDescent="0.2">
      <c r="A23" s="15" t="s">
        <v>88</v>
      </c>
      <c r="B23" s="27">
        <v>802.4</v>
      </c>
      <c r="C23" s="27">
        <v>-295.5</v>
      </c>
      <c r="D23" s="27">
        <v>506.9</v>
      </c>
      <c r="E23" s="1"/>
    </row>
    <row r="24" spans="1:5" ht="17.25" customHeight="1" x14ac:dyDescent="0.2">
      <c r="A24" s="15" t="s">
        <v>89</v>
      </c>
      <c r="B24" s="27">
        <v>74.2</v>
      </c>
      <c r="C24" s="27">
        <v>-66.2</v>
      </c>
      <c r="D24" s="27">
        <v>8</v>
      </c>
      <c r="E24" s="1"/>
    </row>
    <row r="25" spans="1:5" ht="17.25" customHeight="1" x14ac:dyDescent="0.2">
      <c r="A25" s="15" t="s">
        <v>90</v>
      </c>
      <c r="B25" s="27">
        <v>603.29999999999995</v>
      </c>
      <c r="C25" s="27">
        <v>-181.8</v>
      </c>
      <c r="D25" s="27">
        <v>421.5</v>
      </c>
      <c r="E25" s="1"/>
    </row>
    <row r="26" spans="1:5" ht="17.25" customHeight="1" x14ac:dyDescent="0.2">
      <c r="A26" s="15" t="s">
        <v>91</v>
      </c>
      <c r="B26" s="27">
        <v>201</v>
      </c>
      <c r="C26" s="27">
        <v>-49</v>
      </c>
      <c r="D26" s="27">
        <v>152</v>
      </c>
      <c r="E26" s="1"/>
    </row>
    <row r="27" spans="1:5" ht="20.100000000000001" customHeight="1" x14ac:dyDescent="0.2">
      <c r="A27" s="10" t="s">
        <v>15</v>
      </c>
      <c r="B27" s="41">
        <v>0</v>
      </c>
      <c r="C27" s="25">
        <v>-4928.3</v>
      </c>
      <c r="D27" s="25">
        <v>-4928.3</v>
      </c>
      <c r="E27" s="1"/>
    </row>
    <row r="28" spans="1:5" ht="17.25" customHeight="1" x14ac:dyDescent="0.2">
      <c r="A28" s="15" t="s">
        <v>92</v>
      </c>
      <c r="B28" s="40">
        <v>0</v>
      </c>
      <c r="C28" s="27">
        <v>-93.8</v>
      </c>
      <c r="D28" s="27">
        <v>-93.8</v>
      </c>
      <c r="E28" s="1"/>
    </row>
    <row r="29" spans="1:5" ht="17.25" customHeight="1" x14ac:dyDescent="0.2">
      <c r="A29" s="15" t="s">
        <v>93</v>
      </c>
      <c r="B29" s="40">
        <v>0</v>
      </c>
      <c r="C29" s="27">
        <v>-1804.9</v>
      </c>
      <c r="D29" s="27">
        <v>-1804.9</v>
      </c>
      <c r="E29" s="1"/>
    </row>
    <row r="30" spans="1:5" ht="17.25" customHeight="1" x14ac:dyDescent="0.2">
      <c r="A30" s="15" t="s">
        <v>94</v>
      </c>
      <c r="B30" s="40">
        <v>0</v>
      </c>
      <c r="C30" s="27">
        <v>-262</v>
      </c>
      <c r="D30" s="27">
        <v>-262</v>
      </c>
      <c r="E30" s="1"/>
    </row>
    <row r="31" spans="1:5" ht="17.25" customHeight="1" x14ac:dyDescent="0.2">
      <c r="A31" s="15" t="s">
        <v>95</v>
      </c>
      <c r="B31" s="40">
        <v>0</v>
      </c>
      <c r="C31" s="27">
        <v>-191.3</v>
      </c>
      <c r="D31" s="27">
        <v>-191.3</v>
      </c>
      <c r="E31" s="1"/>
    </row>
    <row r="32" spans="1:5" ht="17.25" customHeight="1" x14ac:dyDescent="0.2">
      <c r="A32" s="15" t="s">
        <v>96</v>
      </c>
      <c r="B32" s="40">
        <v>0</v>
      </c>
      <c r="C32" s="27">
        <v>-543.79999999999995</v>
      </c>
      <c r="D32" s="27">
        <v>-543.79999999999995</v>
      </c>
      <c r="E32" s="1"/>
    </row>
    <row r="33" spans="1:9" ht="17.25" customHeight="1" x14ac:dyDescent="0.2">
      <c r="A33" s="15" t="s">
        <v>97</v>
      </c>
      <c r="B33" s="40">
        <v>0</v>
      </c>
      <c r="C33" s="27">
        <v>-216.1</v>
      </c>
      <c r="D33" s="27">
        <v>-216.1</v>
      </c>
      <c r="E33" s="1"/>
    </row>
    <row r="34" spans="1:9" ht="17.25" customHeight="1" x14ac:dyDescent="0.2">
      <c r="A34" s="15" t="s">
        <v>98</v>
      </c>
      <c r="B34" s="40">
        <v>0</v>
      </c>
      <c r="C34" s="27">
        <v>-151</v>
      </c>
      <c r="D34" s="27">
        <v>-151</v>
      </c>
      <c r="E34" s="1"/>
    </row>
    <row r="35" spans="1:9" ht="17.25" customHeight="1" x14ac:dyDescent="0.2">
      <c r="A35" s="15" t="s">
        <v>99</v>
      </c>
      <c r="B35" s="40">
        <v>0</v>
      </c>
      <c r="C35" s="27">
        <v>-10.5</v>
      </c>
      <c r="D35" s="27">
        <v>-10.5</v>
      </c>
      <c r="E35" s="1"/>
    </row>
    <row r="36" spans="1:9" ht="17.25" customHeight="1" x14ac:dyDescent="0.2">
      <c r="A36" s="15" t="s">
        <v>100</v>
      </c>
      <c r="B36" s="40">
        <v>0</v>
      </c>
      <c r="C36" s="27">
        <v>-637.20000000000005</v>
      </c>
      <c r="D36" s="27">
        <v>-637.20000000000005</v>
      </c>
      <c r="E36" s="1"/>
    </row>
    <row r="37" spans="1:9" ht="17.25" customHeight="1" x14ac:dyDescent="0.2">
      <c r="A37" s="15" t="s">
        <v>101</v>
      </c>
      <c r="B37" s="40">
        <v>0</v>
      </c>
      <c r="C37" s="27">
        <v>-228.2</v>
      </c>
      <c r="D37" s="27">
        <v>-228.2</v>
      </c>
      <c r="E37" s="1"/>
    </row>
    <row r="38" spans="1:9" ht="17.25" customHeight="1" x14ac:dyDescent="0.2">
      <c r="A38" s="15" t="s">
        <v>102</v>
      </c>
      <c r="B38" s="40">
        <v>0</v>
      </c>
      <c r="C38" s="27">
        <v>-126.8</v>
      </c>
      <c r="D38" s="27">
        <v>-126.8</v>
      </c>
      <c r="E38" s="1"/>
    </row>
    <row r="39" spans="1:9" ht="17.25" customHeight="1" x14ac:dyDescent="0.2">
      <c r="A39" s="15" t="s">
        <v>103</v>
      </c>
      <c r="B39" s="40">
        <v>0</v>
      </c>
      <c r="C39" s="27">
        <v>-281.60000000000002</v>
      </c>
      <c r="D39" s="27">
        <v>-281.60000000000002</v>
      </c>
      <c r="E39" s="1"/>
    </row>
    <row r="40" spans="1:9" ht="17.25" customHeight="1" x14ac:dyDescent="0.2">
      <c r="A40" s="15" t="s">
        <v>104</v>
      </c>
      <c r="B40" s="40">
        <v>0</v>
      </c>
      <c r="C40" s="27">
        <v>-82.7</v>
      </c>
      <c r="D40" s="27">
        <v>-82.7</v>
      </c>
      <c r="E40" s="1"/>
    </row>
    <row r="41" spans="1:9" ht="17.25" customHeight="1" x14ac:dyDescent="0.2">
      <c r="A41" s="15" t="s">
        <v>105</v>
      </c>
      <c r="B41" s="40">
        <v>0</v>
      </c>
      <c r="C41" s="28">
        <v>-298.5</v>
      </c>
      <c r="D41" s="28">
        <v>-298.5</v>
      </c>
      <c r="E41" s="1"/>
    </row>
    <row r="42" spans="1:9" ht="20.100000000000001" customHeight="1" x14ac:dyDescent="0.2">
      <c r="A42" s="12" t="s">
        <v>71</v>
      </c>
      <c r="B42" s="29">
        <v>7920</v>
      </c>
      <c r="C42" s="30">
        <v>-7321.5</v>
      </c>
      <c r="D42" s="30">
        <v>598.5</v>
      </c>
      <c r="E42" s="1"/>
    </row>
    <row r="43" spans="1:9" ht="67.5" customHeight="1" x14ac:dyDescent="0.2">
      <c r="A43" s="123" t="s">
        <v>144</v>
      </c>
      <c r="B43" s="124"/>
      <c r="C43" s="124"/>
      <c r="D43" s="124"/>
      <c r="E43" s="14"/>
      <c r="F43" s="14"/>
      <c r="G43" s="14"/>
      <c r="H43" s="14"/>
      <c r="I43" s="14"/>
    </row>
    <row r="44" spans="1:9" ht="17.45" customHeight="1" x14ac:dyDescent="0.2">
      <c r="A44" s="22" t="s">
        <v>142</v>
      </c>
      <c r="B44" s="7"/>
      <c r="C44" s="7"/>
      <c r="D44" s="7"/>
    </row>
  </sheetData>
  <mergeCells count="1">
    <mergeCell ref="A43:D43"/>
  </mergeCells>
  <phoneticPr fontId="4" type="noConversion"/>
  <printOptions horizontalCentered="1"/>
  <pageMargins left="0.74803149606299213" right="0.74803149606299213" top="0.98425196850393704" bottom="0.98425196850393704" header="0.51181102362204722" footer="0.51181102362204722"/>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E48"/>
  <sheetViews>
    <sheetView showGridLines="0" workbookViewId="0">
      <pane ySplit="4" topLeftCell="A5" activePane="bottomLeft" state="frozen"/>
      <selection pane="bottomLeft"/>
    </sheetView>
  </sheetViews>
  <sheetFormatPr defaultRowHeight="12.75" x14ac:dyDescent="0.2"/>
  <cols>
    <col min="1" max="1" width="50.7109375" customWidth="1"/>
    <col min="2" max="4" width="14.28515625" customWidth="1"/>
  </cols>
  <sheetData>
    <row r="2" spans="1:5" ht="24" customHeight="1" x14ac:dyDescent="0.2">
      <c r="A2" s="2" t="s">
        <v>131</v>
      </c>
    </row>
    <row r="3" spans="1:5" s="7" customFormat="1" ht="15" customHeight="1" x14ac:dyDescent="0.2">
      <c r="A3" s="5" t="s">
        <v>51</v>
      </c>
      <c r="B3" s="5"/>
      <c r="C3" s="5"/>
      <c r="D3" s="5"/>
      <c r="E3" s="3"/>
    </row>
    <row r="4" spans="1:5" ht="39.950000000000003" customHeight="1" x14ac:dyDescent="0.2">
      <c r="A4" s="34" t="s">
        <v>53</v>
      </c>
      <c r="B4" s="35" t="s">
        <v>56</v>
      </c>
      <c r="C4" s="35" t="s">
        <v>57</v>
      </c>
      <c r="D4" s="35" t="s">
        <v>7</v>
      </c>
    </row>
    <row r="5" spans="1:5" ht="20.100000000000001" customHeight="1" x14ac:dyDescent="0.2">
      <c r="A5" s="10" t="s">
        <v>55</v>
      </c>
      <c r="B5" s="25">
        <v>765.9</v>
      </c>
      <c r="C5" s="25">
        <v>530.1</v>
      </c>
      <c r="D5" s="25">
        <v>1295.9000000000001</v>
      </c>
    </row>
    <row r="6" spans="1:5" ht="17.25" customHeight="1" x14ac:dyDescent="0.2">
      <c r="A6" s="15" t="s">
        <v>74</v>
      </c>
      <c r="B6" s="27">
        <v>74.599999999999994</v>
      </c>
      <c r="C6" s="27">
        <v>57.7</v>
      </c>
      <c r="D6" s="27">
        <v>132.30000000000001</v>
      </c>
    </row>
    <row r="7" spans="1:5" ht="17.25" customHeight="1" x14ac:dyDescent="0.2">
      <c r="A7" s="15" t="s">
        <v>75</v>
      </c>
      <c r="B7" s="27">
        <v>273.3</v>
      </c>
      <c r="C7" s="27">
        <v>335.8</v>
      </c>
      <c r="D7" s="27">
        <v>609.1</v>
      </c>
    </row>
    <row r="8" spans="1:5" ht="17.25" customHeight="1" x14ac:dyDescent="0.2">
      <c r="A8" s="15" t="s">
        <v>76</v>
      </c>
      <c r="B8" s="27">
        <v>51.3</v>
      </c>
      <c r="C8" s="27">
        <v>30.4</v>
      </c>
      <c r="D8" s="27">
        <v>81.7</v>
      </c>
    </row>
    <row r="9" spans="1:5" ht="17.25" customHeight="1" x14ac:dyDescent="0.2">
      <c r="A9" s="15" t="s">
        <v>77</v>
      </c>
      <c r="B9" s="27">
        <v>34.4</v>
      </c>
      <c r="C9" s="27">
        <v>29.3</v>
      </c>
      <c r="D9" s="27">
        <v>63.7</v>
      </c>
    </row>
    <row r="10" spans="1:5" ht="17.25" customHeight="1" x14ac:dyDescent="0.2">
      <c r="A10" s="15" t="s">
        <v>78</v>
      </c>
      <c r="B10" s="27">
        <v>23.7</v>
      </c>
      <c r="C10" s="27">
        <v>20</v>
      </c>
      <c r="D10" s="27">
        <v>43.6</v>
      </c>
    </row>
    <row r="11" spans="1:5" ht="24" customHeight="1" x14ac:dyDescent="0.2">
      <c r="A11" s="15" t="s">
        <v>107</v>
      </c>
      <c r="B11" s="27">
        <v>51.9</v>
      </c>
      <c r="C11" s="27">
        <v>13.1</v>
      </c>
      <c r="D11" s="27">
        <v>65</v>
      </c>
    </row>
    <row r="12" spans="1:5" ht="17.25" customHeight="1" x14ac:dyDescent="0.2">
      <c r="A12" s="15" t="s">
        <v>80</v>
      </c>
      <c r="B12" s="27">
        <v>14.5</v>
      </c>
      <c r="C12" s="27">
        <v>17</v>
      </c>
      <c r="D12" s="27">
        <v>31.5</v>
      </c>
    </row>
    <row r="13" spans="1:5" ht="17.25" customHeight="1" x14ac:dyDescent="0.2">
      <c r="A13" s="15" t="s">
        <v>81</v>
      </c>
      <c r="B13" s="27">
        <v>4.9000000000000004</v>
      </c>
      <c r="C13" s="27">
        <v>24.1</v>
      </c>
      <c r="D13" s="27">
        <v>29</v>
      </c>
    </row>
    <row r="14" spans="1:5" ht="24" customHeight="1" x14ac:dyDescent="0.2">
      <c r="A14" s="15" t="s">
        <v>106</v>
      </c>
      <c r="B14" s="27">
        <v>237.3</v>
      </c>
      <c r="C14" s="27">
        <v>2.7</v>
      </c>
      <c r="D14" s="27">
        <v>240</v>
      </c>
    </row>
    <row r="15" spans="1:5" ht="20.100000000000001" customHeight="1" x14ac:dyDescent="0.2">
      <c r="A15" s="10" t="s">
        <v>13</v>
      </c>
      <c r="B15" s="25">
        <v>265.8</v>
      </c>
      <c r="C15" s="25">
        <v>254.9</v>
      </c>
      <c r="D15" s="25">
        <v>520.70000000000005</v>
      </c>
    </row>
    <row r="16" spans="1:5" ht="20.100000000000001" customHeight="1" x14ac:dyDescent="0.2">
      <c r="A16" s="10" t="s">
        <v>14</v>
      </c>
      <c r="B16" s="25">
        <v>1119.0999999999999</v>
      </c>
      <c r="C16" s="25">
        <v>636.6</v>
      </c>
      <c r="D16" s="25">
        <v>1755.7</v>
      </c>
    </row>
    <row r="17" spans="1:4" ht="17.25" customHeight="1" x14ac:dyDescent="0.2">
      <c r="A17" s="15" t="s">
        <v>82</v>
      </c>
      <c r="B17" s="27">
        <v>89.8</v>
      </c>
      <c r="C17" s="27">
        <v>44.9</v>
      </c>
      <c r="D17" s="27">
        <v>134.69999999999999</v>
      </c>
    </row>
    <row r="18" spans="1:4" ht="17.25" customHeight="1" x14ac:dyDescent="0.2">
      <c r="A18" s="15" t="s">
        <v>83</v>
      </c>
      <c r="B18" s="27">
        <v>51.8</v>
      </c>
      <c r="C18" s="27">
        <v>12.2</v>
      </c>
      <c r="D18" s="27">
        <v>64</v>
      </c>
    </row>
    <row r="19" spans="1:4" ht="17.25" customHeight="1" x14ac:dyDescent="0.2">
      <c r="A19" s="15" t="s">
        <v>84</v>
      </c>
      <c r="B19" s="27">
        <v>11.4</v>
      </c>
      <c r="C19" s="27">
        <v>11.2</v>
      </c>
      <c r="D19" s="27">
        <v>22.6</v>
      </c>
    </row>
    <row r="20" spans="1:4" ht="17.25" customHeight="1" x14ac:dyDescent="0.2">
      <c r="A20" s="15" t="s">
        <v>85</v>
      </c>
      <c r="B20" s="27">
        <v>7.1</v>
      </c>
      <c r="C20" s="27">
        <v>12</v>
      </c>
      <c r="D20" s="27">
        <v>19.100000000000001</v>
      </c>
    </row>
    <row r="21" spans="1:4" ht="17.25" customHeight="1" x14ac:dyDescent="0.2">
      <c r="A21" s="15" t="s">
        <v>118</v>
      </c>
      <c r="B21" s="27">
        <v>260.7</v>
      </c>
      <c r="C21" s="27">
        <v>37.6</v>
      </c>
      <c r="D21" s="27">
        <v>298.3</v>
      </c>
    </row>
    <row r="22" spans="1:4" ht="17.25" customHeight="1" x14ac:dyDescent="0.2">
      <c r="A22" s="15" t="s">
        <v>86</v>
      </c>
      <c r="B22" s="27">
        <v>26.7</v>
      </c>
      <c r="C22" s="27">
        <v>5.2</v>
      </c>
      <c r="D22" s="27">
        <v>31.9</v>
      </c>
    </row>
    <row r="23" spans="1:4" ht="17.25" customHeight="1" x14ac:dyDescent="0.2">
      <c r="A23" s="15" t="s">
        <v>87</v>
      </c>
      <c r="B23" s="27">
        <v>52.5</v>
      </c>
      <c r="C23" s="27">
        <v>372.6</v>
      </c>
      <c r="D23" s="27">
        <v>425.1</v>
      </c>
    </row>
    <row r="24" spans="1:4" ht="17.25" customHeight="1" x14ac:dyDescent="0.2">
      <c r="A24" s="15" t="s">
        <v>88</v>
      </c>
      <c r="B24" s="27">
        <v>358.2</v>
      </c>
      <c r="C24" s="27">
        <v>34.299999999999997</v>
      </c>
      <c r="D24" s="27">
        <v>392.5</v>
      </c>
    </row>
    <row r="25" spans="1:4" ht="17.25" customHeight="1" x14ac:dyDescent="0.2">
      <c r="A25" s="15" t="s">
        <v>89</v>
      </c>
      <c r="B25" s="27">
        <v>14.8</v>
      </c>
      <c r="C25" s="27">
        <v>4.4000000000000004</v>
      </c>
      <c r="D25" s="27">
        <v>19.2</v>
      </c>
    </row>
    <row r="26" spans="1:4" ht="17.25" customHeight="1" x14ac:dyDescent="0.2">
      <c r="A26" s="15" t="s">
        <v>90</v>
      </c>
      <c r="B26" s="27">
        <v>95.9</v>
      </c>
      <c r="C26" s="27">
        <v>25.3</v>
      </c>
      <c r="D26" s="27">
        <v>121.2</v>
      </c>
    </row>
    <row r="27" spans="1:4" ht="17.25" customHeight="1" x14ac:dyDescent="0.2">
      <c r="A27" s="15" t="s">
        <v>91</v>
      </c>
      <c r="B27" s="27">
        <v>20.5</v>
      </c>
      <c r="C27" s="27">
        <v>8.6</v>
      </c>
      <c r="D27" s="27">
        <v>29.1</v>
      </c>
    </row>
    <row r="28" spans="1:4" ht="24" customHeight="1" x14ac:dyDescent="0.2">
      <c r="A28" s="15" t="s">
        <v>108</v>
      </c>
      <c r="B28" s="27">
        <v>129.80000000000001</v>
      </c>
      <c r="C28" s="27">
        <v>68.2</v>
      </c>
      <c r="D28" s="27">
        <v>198</v>
      </c>
    </row>
    <row r="29" spans="1:4" ht="20.100000000000001" customHeight="1" x14ac:dyDescent="0.2">
      <c r="A29" s="10" t="s">
        <v>15</v>
      </c>
      <c r="B29" s="25">
        <v>1544.4</v>
      </c>
      <c r="C29" s="25">
        <v>2760.7</v>
      </c>
      <c r="D29" s="25">
        <v>4305.2</v>
      </c>
    </row>
    <row r="30" spans="1:4" ht="17.25" customHeight="1" x14ac:dyDescent="0.2">
      <c r="A30" s="15" t="s">
        <v>92</v>
      </c>
      <c r="B30" s="27">
        <v>201.1</v>
      </c>
      <c r="C30" s="27">
        <v>29.3</v>
      </c>
      <c r="D30" s="27">
        <v>230.4</v>
      </c>
    </row>
    <row r="31" spans="1:4" ht="17.25" customHeight="1" x14ac:dyDescent="0.2">
      <c r="A31" s="15" t="s">
        <v>93</v>
      </c>
      <c r="B31" s="27">
        <v>31.1</v>
      </c>
      <c r="C31" s="27">
        <v>311.3</v>
      </c>
      <c r="D31" s="27">
        <v>342.4</v>
      </c>
    </row>
    <row r="32" spans="1:4" ht="17.25" customHeight="1" x14ac:dyDescent="0.2">
      <c r="A32" s="15" t="s">
        <v>94</v>
      </c>
      <c r="B32" s="27">
        <v>45.5</v>
      </c>
      <c r="C32" s="27">
        <v>113.7</v>
      </c>
      <c r="D32" s="27">
        <v>159.19999999999999</v>
      </c>
    </row>
    <row r="33" spans="1:4" ht="17.25" customHeight="1" x14ac:dyDescent="0.2">
      <c r="A33" s="15" t="s">
        <v>95</v>
      </c>
      <c r="B33" s="27">
        <v>18.5</v>
      </c>
      <c r="C33" s="27">
        <v>150.4</v>
      </c>
      <c r="D33" s="27">
        <v>169</v>
      </c>
    </row>
    <row r="34" spans="1:4" ht="17.25" customHeight="1" x14ac:dyDescent="0.2">
      <c r="A34" s="15" t="s">
        <v>96</v>
      </c>
      <c r="B34" s="27">
        <v>4.9000000000000004</v>
      </c>
      <c r="C34" s="27">
        <v>119.5</v>
      </c>
      <c r="D34" s="27">
        <v>124.4</v>
      </c>
    </row>
    <row r="35" spans="1:4" ht="17.25" customHeight="1" x14ac:dyDescent="0.2">
      <c r="A35" s="15" t="s">
        <v>97</v>
      </c>
      <c r="B35" s="27">
        <v>49.8</v>
      </c>
      <c r="C35" s="27">
        <v>135.9</v>
      </c>
      <c r="D35" s="27">
        <v>185.7</v>
      </c>
    </row>
    <row r="36" spans="1:4" ht="17.25" customHeight="1" x14ac:dyDescent="0.2">
      <c r="A36" s="15" t="s">
        <v>98</v>
      </c>
      <c r="B36" s="27">
        <v>122.8</v>
      </c>
      <c r="C36" s="27">
        <v>25.7</v>
      </c>
      <c r="D36" s="27">
        <v>148.5</v>
      </c>
    </row>
    <row r="37" spans="1:4" ht="17.25" customHeight="1" x14ac:dyDescent="0.2">
      <c r="A37" s="15" t="s">
        <v>99</v>
      </c>
      <c r="B37" s="27">
        <v>192.6</v>
      </c>
      <c r="C37" s="27">
        <v>767.9</v>
      </c>
      <c r="D37" s="27">
        <v>960.5</v>
      </c>
    </row>
    <row r="38" spans="1:4" ht="17.25" customHeight="1" x14ac:dyDescent="0.2">
      <c r="A38" s="15" t="s">
        <v>100</v>
      </c>
      <c r="B38" s="27">
        <v>430</v>
      </c>
      <c r="C38" s="27">
        <v>549</v>
      </c>
      <c r="D38" s="27">
        <v>979</v>
      </c>
    </row>
    <row r="39" spans="1:4" ht="17.25" customHeight="1" x14ac:dyDescent="0.2">
      <c r="A39" s="15" t="s">
        <v>101</v>
      </c>
      <c r="B39" s="27">
        <v>6.5</v>
      </c>
      <c r="C39" s="27">
        <v>7.2</v>
      </c>
      <c r="D39" s="27">
        <v>13.8</v>
      </c>
    </row>
    <row r="40" spans="1:4" ht="17.25" customHeight="1" x14ac:dyDescent="0.2">
      <c r="A40" s="15" t="s">
        <v>102</v>
      </c>
      <c r="B40" s="27">
        <v>15.6</v>
      </c>
      <c r="C40" s="27">
        <v>21.4</v>
      </c>
      <c r="D40" s="27">
        <v>36.9</v>
      </c>
    </row>
    <row r="41" spans="1:4" ht="17.25" customHeight="1" x14ac:dyDescent="0.2">
      <c r="A41" s="15" t="s">
        <v>103</v>
      </c>
      <c r="B41" s="27">
        <v>123.9</v>
      </c>
      <c r="C41" s="27">
        <v>116.6</v>
      </c>
      <c r="D41" s="27">
        <v>240.5</v>
      </c>
    </row>
    <row r="42" spans="1:4" ht="17.25" customHeight="1" x14ac:dyDescent="0.2">
      <c r="A42" s="15" t="s">
        <v>104</v>
      </c>
      <c r="B42" s="27">
        <v>125.6</v>
      </c>
      <c r="C42" s="27">
        <v>327</v>
      </c>
      <c r="D42" s="27">
        <v>452.6</v>
      </c>
    </row>
    <row r="43" spans="1:4" ht="17.25" customHeight="1" x14ac:dyDescent="0.2">
      <c r="A43" s="15" t="s">
        <v>105</v>
      </c>
      <c r="B43" s="28">
        <v>19.7</v>
      </c>
      <c r="C43" s="28">
        <v>85.8</v>
      </c>
      <c r="D43" s="28">
        <v>105.5</v>
      </c>
    </row>
    <row r="44" spans="1:4" ht="24" customHeight="1" x14ac:dyDescent="0.2">
      <c r="A44" s="15" t="s">
        <v>109</v>
      </c>
      <c r="B44" s="28">
        <v>156.80000000000001</v>
      </c>
      <c r="C44" s="32">
        <v>0</v>
      </c>
      <c r="D44" s="28">
        <v>156.80000000000001</v>
      </c>
    </row>
    <row r="45" spans="1:4" ht="24" customHeight="1" x14ac:dyDescent="0.2">
      <c r="A45" s="11" t="s">
        <v>121</v>
      </c>
      <c r="B45" s="33">
        <v>437.4</v>
      </c>
      <c r="C45" s="33">
        <v>773.5</v>
      </c>
      <c r="D45" s="33">
        <v>1211</v>
      </c>
    </row>
    <row r="46" spans="1:4" ht="20.100000000000001" customHeight="1" x14ac:dyDescent="0.2">
      <c r="A46" s="12" t="s">
        <v>71</v>
      </c>
      <c r="B46" s="30">
        <v>4132.6000000000004</v>
      </c>
      <c r="C46" s="30">
        <v>4955.8</v>
      </c>
      <c r="D46" s="30">
        <v>9088.4</v>
      </c>
    </row>
    <row r="47" spans="1:4" ht="27.6" customHeight="1" x14ac:dyDescent="0.2">
      <c r="A47" s="125" t="s">
        <v>145</v>
      </c>
      <c r="B47" s="126"/>
      <c r="C47" s="126"/>
      <c r="D47" s="126"/>
    </row>
    <row r="48" spans="1:4" ht="17.45" customHeight="1" x14ac:dyDescent="0.2">
      <c r="A48" s="22" t="s">
        <v>146</v>
      </c>
      <c r="B48" s="7"/>
      <c r="C48" s="7"/>
      <c r="D48" s="7"/>
    </row>
  </sheetData>
  <mergeCells count="1">
    <mergeCell ref="A47:D47"/>
  </mergeCells>
  <phoneticPr fontId="4" type="noConversion"/>
  <printOptions horizontalCentered="1"/>
  <pageMargins left="0.74803149606299213" right="0.74803149606299213" top="0.59055118110236227" bottom="0.39370078740157483" header="0.51181102362204722" footer="0.51181102362204722"/>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2:G49"/>
  <sheetViews>
    <sheetView showGridLines="0" workbookViewId="0">
      <pane ySplit="5" topLeftCell="A6" activePane="bottomLeft" state="frozen"/>
      <selection pane="bottomLeft"/>
    </sheetView>
  </sheetViews>
  <sheetFormatPr defaultRowHeight="12.75" x14ac:dyDescent="0.2"/>
  <cols>
    <col min="1" max="1" width="45.7109375" customWidth="1"/>
    <col min="2" max="7" width="11.7109375" customWidth="1"/>
  </cols>
  <sheetData>
    <row r="2" spans="1:7" ht="24" customHeight="1" x14ac:dyDescent="0.2">
      <c r="A2" s="2" t="s">
        <v>132</v>
      </c>
    </row>
    <row r="3" spans="1:7" s="7" customFormat="1" ht="15" customHeight="1" x14ac:dyDescent="0.2">
      <c r="A3" s="5" t="s">
        <v>51</v>
      </c>
      <c r="B3" s="5"/>
      <c r="C3" s="5"/>
      <c r="D3" s="5"/>
      <c r="E3" s="5"/>
      <c r="F3" s="5"/>
      <c r="G3" s="5"/>
    </row>
    <row r="4" spans="1:7" s="7" customFormat="1" ht="15" customHeight="1" x14ac:dyDescent="0.2">
      <c r="A4" s="131" t="s">
        <v>53</v>
      </c>
      <c r="B4" s="133" t="s">
        <v>63</v>
      </c>
      <c r="C4" s="133"/>
      <c r="D4" s="129" t="s">
        <v>54</v>
      </c>
      <c r="E4" s="133" t="s">
        <v>64</v>
      </c>
      <c r="F4" s="133"/>
      <c r="G4" s="129" t="s">
        <v>62</v>
      </c>
    </row>
    <row r="5" spans="1:7" ht="45" customHeight="1" x14ac:dyDescent="0.2">
      <c r="A5" s="132"/>
      <c r="B5" s="38" t="s">
        <v>65</v>
      </c>
      <c r="C5" s="38" t="s">
        <v>116</v>
      </c>
      <c r="D5" s="130"/>
      <c r="E5" s="38" t="s">
        <v>56</v>
      </c>
      <c r="F5" s="38" t="s">
        <v>122</v>
      </c>
      <c r="G5" s="130"/>
    </row>
    <row r="6" spans="1:7" ht="24" customHeight="1" x14ac:dyDescent="0.2">
      <c r="A6" s="10" t="s">
        <v>55</v>
      </c>
      <c r="B6" s="25">
        <v>314.39999999999998</v>
      </c>
      <c r="C6" s="25">
        <v>-86.3</v>
      </c>
      <c r="D6" s="59">
        <v>228.1</v>
      </c>
      <c r="E6" s="25">
        <v>765.9</v>
      </c>
      <c r="F6" s="25">
        <v>530.1</v>
      </c>
      <c r="G6" s="59">
        <v>1524</v>
      </c>
    </row>
    <row r="7" spans="1:7" s="7" customFormat="1" ht="17.45" customHeight="1" x14ac:dyDescent="0.2">
      <c r="A7" s="15" t="s">
        <v>74</v>
      </c>
      <c r="B7" s="26">
        <v>251.1</v>
      </c>
      <c r="C7" s="27">
        <v>-13.7</v>
      </c>
      <c r="D7" s="60">
        <v>237.4</v>
      </c>
      <c r="E7" s="27">
        <v>74.599999999999994</v>
      </c>
      <c r="F7" s="27">
        <v>57.7</v>
      </c>
      <c r="G7" s="60">
        <v>369.7</v>
      </c>
    </row>
    <row r="8" spans="1:7" ht="17.45" customHeight="1" x14ac:dyDescent="0.2">
      <c r="A8" s="15" t="s">
        <v>75</v>
      </c>
      <c r="B8" s="32">
        <v>0.2</v>
      </c>
      <c r="C8" s="27">
        <v>-16</v>
      </c>
      <c r="D8" s="60">
        <v>-15.8</v>
      </c>
      <c r="E8" s="27">
        <v>273.3</v>
      </c>
      <c r="F8" s="27">
        <v>335.8</v>
      </c>
      <c r="G8" s="60">
        <v>593.29999999999995</v>
      </c>
    </row>
    <row r="9" spans="1:7" ht="17.45" customHeight="1" x14ac:dyDescent="0.2">
      <c r="A9" s="15" t="s">
        <v>76</v>
      </c>
      <c r="B9" s="27">
        <v>2.4</v>
      </c>
      <c r="C9" s="27">
        <v>-4.5999999999999996</v>
      </c>
      <c r="D9" s="60">
        <v>-2.2000000000000002</v>
      </c>
      <c r="E9" s="27">
        <v>51.3</v>
      </c>
      <c r="F9" s="27">
        <v>30.4</v>
      </c>
      <c r="G9" s="60">
        <v>79.5</v>
      </c>
    </row>
    <row r="10" spans="1:7" ht="17.45" customHeight="1" x14ac:dyDescent="0.2">
      <c r="A10" s="15" t="s">
        <v>77</v>
      </c>
      <c r="B10" s="40">
        <v>0</v>
      </c>
      <c r="C10" s="27">
        <v>-2.7</v>
      </c>
      <c r="D10" s="60">
        <v>-2.7</v>
      </c>
      <c r="E10" s="27">
        <v>34.4</v>
      </c>
      <c r="F10" s="27">
        <v>29.3</v>
      </c>
      <c r="G10" s="60">
        <v>61</v>
      </c>
    </row>
    <row r="11" spans="1:7" ht="17.45" customHeight="1" x14ac:dyDescent="0.2">
      <c r="A11" s="15" t="s">
        <v>78</v>
      </c>
      <c r="B11" s="40">
        <v>0</v>
      </c>
      <c r="C11" s="27">
        <v>-4.4000000000000004</v>
      </c>
      <c r="D11" s="60">
        <v>-4.4000000000000004</v>
      </c>
      <c r="E11" s="27">
        <v>23.7</v>
      </c>
      <c r="F11" s="27">
        <v>20</v>
      </c>
      <c r="G11" s="60">
        <v>39.200000000000003</v>
      </c>
    </row>
    <row r="12" spans="1:7" ht="24" customHeight="1" x14ac:dyDescent="0.2">
      <c r="A12" s="17" t="s">
        <v>110</v>
      </c>
      <c r="B12" s="32">
        <v>1</v>
      </c>
      <c r="C12" s="27">
        <v>-14.9</v>
      </c>
      <c r="D12" s="60">
        <v>-14</v>
      </c>
      <c r="E12" s="27">
        <v>51.9</v>
      </c>
      <c r="F12" s="27">
        <v>13.1</v>
      </c>
      <c r="G12" s="60">
        <v>51</v>
      </c>
    </row>
    <row r="13" spans="1:7" ht="17.45" customHeight="1" x14ac:dyDescent="0.2">
      <c r="A13" s="15" t="s">
        <v>80</v>
      </c>
      <c r="B13" s="27">
        <v>59.8</v>
      </c>
      <c r="C13" s="27">
        <v>-11.8</v>
      </c>
      <c r="D13" s="60">
        <v>47.9</v>
      </c>
      <c r="E13" s="27">
        <v>14.5</v>
      </c>
      <c r="F13" s="27">
        <v>17</v>
      </c>
      <c r="G13" s="60">
        <v>79.5</v>
      </c>
    </row>
    <row r="14" spans="1:7" ht="17.25" customHeight="1" x14ac:dyDescent="0.2">
      <c r="A14" s="15" t="s">
        <v>81</v>
      </c>
      <c r="B14" s="40">
        <v>0</v>
      </c>
      <c r="C14" s="27">
        <v>-18.100000000000001</v>
      </c>
      <c r="D14" s="60">
        <v>-18.100000000000001</v>
      </c>
      <c r="E14" s="27">
        <v>4.9000000000000004</v>
      </c>
      <c r="F14" s="27">
        <v>24.1</v>
      </c>
      <c r="G14" s="60">
        <v>10.9</v>
      </c>
    </row>
    <row r="15" spans="1:7" ht="24" customHeight="1" x14ac:dyDescent="0.2">
      <c r="A15" s="17" t="s">
        <v>111</v>
      </c>
      <c r="B15" s="40">
        <v>0</v>
      </c>
      <c r="C15" s="40">
        <v>0</v>
      </c>
      <c r="D15" s="61">
        <v>0</v>
      </c>
      <c r="E15" s="27">
        <v>237.3</v>
      </c>
      <c r="F15" s="27">
        <v>2.7</v>
      </c>
      <c r="G15" s="60">
        <v>240</v>
      </c>
    </row>
    <row r="16" spans="1:7" ht="24" customHeight="1" x14ac:dyDescent="0.2">
      <c r="A16" s="10" t="s">
        <v>13</v>
      </c>
      <c r="B16" s="25">
        <v>1.1000000000000001</v>
      </c>
      <c r="C16" s="25">
        <v>-236</v>
      </c>
      <c r="D16" s="59">
        <v>-234.9</v>
      </c>
      <c r="E16" s="25">
        <v>265.8</v>
      </c>
      <c r="F16" s="25">
        <v>254.9</v>
      </c>
      <c r="G16" s="59">
        <v>285.7</v>
      </c>
    </row>
    <row r="17" spans="1:7" ht="24" customHeight="1" x14ac:dyDescent="0.2">
      <c r="A17" s="10" t="s">
        <v>14</v>
      </c>
      <c r="B17" s="25">
        <v>7604.5</v>
      </c>
      <c r="C17" s="25">
        <v>-2070.9</v>
      </c>
      <c r="D17" s="59">
        <v>5533.6</v>
      </c>
      <c r="E17" s="25">
        <v>1119.0999999999999</v>
      </c>
      <c r="F17" s="25">
        <v>636.6</v>
      </c>
      <c r="G17" s="59">
        <v>7289.3</v>
      </c>
    </row>
    <row r="18" spans="1:7" ht="17.25" customHeight="1" x14ac:dyDescent="0.2">
      <c r="A18" s="15" t="s">
        <v>82</v>
      </c>
      <c r="B18" s="27">
        <v>1873.6</v>
      </c>
      <c r="C18" s="27">
        <v>-532.79999999999995</v>
      </c>
      <c r="D18" s="60">
        <v>1340.8</v>
      </c>
      <c r="E18" s="27">
        <v>89.8</v>
      </c>
      <c r="F18" s="27">
        <v>44.9</v>
      </c>
      <c r="G18" s="60">
        <v>1475.5</v>
      </c>
    </row>
    <row r="19" spans="1:7" ht="17.25" customHeight="1" x14ac:dyDescent="0.2">
      <c r="A19" s="15" t="s">
        <v>83</v>
      </c>
      <c r="B19" s="27">
        <v>328.4</v>
      </c>
      <c r="C19" s="27">
        <v>-67.099999999999994</v>
      </c>
      <c r="D19" s="60">
        <v>261.39999999999998</v>
      </c>
      <c r="E19" s="27">
        <v>51.8</v>
      </c>
      <c r="F19" s="27">
        <v>12.2</v>
      </c>
      <c r="G19" s="60">
        <v>325.39999999999998</v>
      </c>
    </row>
    <row r="20" spans="1:7" ht="17.25" customHeight="1" x14ac:dyDescent="0.2">
      <c r="A20" s="15" t="s">
        <v>84</v>
      </c>
      <c r="B20" s="27">
        <v>631.79999999999995</v>
      </c>
      <c r="C20" s="27">
        <v>-128</v>
      </c>
      <c r="D20" s="60">
        <v>503.8</v>
      </c>
      <c r="E20" s="27">
        <v>11.4</v>
      </c>
      <c r="F20" s="27">
        <v>11.2</v>
      </c>
      <c r="G20" s="60">
        <v>526.4</v>
      </c>
    </row>
    <row r="21" spans="1:7" ht="17.25" customHeight="1" x14ac:dyDescent="0.2">
      <c r="A21" s="15" t="s">
        <v>85</v>
      </c>
      <c r="B21" s="27">
        <v>188.1</v>
      </c>
      <c r="C21" s="27">
        <v>-30.5</v>
      </c>
      <c r="D21" s="60">
        <v>157.6</v>
      </c>
      <c r="E21" s="27">
        <v>7.1</v>
      </c>
      <c r="F21" s="27">
        <v>12</v>
      </c>
      <c r="G21" s="60">
        <v>176.8</v>
      </c>
    </row>
    <row r="22" spans="1:7" ht="17.25" customHeight="1" x14ac:dyDescent="0.2">
      <c r="A22" s="15" t="s">
        <v>118</v>
      </c>
      <c r="B22" s="27">
        <v>902.8</v>
      </c>
      <c r="C22" s="27">
        <v>-263.7</v>
      </c>
      <c r="D22" s="60">
        <v>639.1</v>
      </c>
      <c r="E22" s="27">
        <v>260.7</v>
      </c>
      <c r="F22" s="27">
        <v>37.6</v>
      </c>
      <c r="G22" s="60">
        <v>937.4</v>
      </c>
    </row>
    <row r="23" spans="1:7" ht="17.25" customHeight="1" x14ac:dyDescent="0.2">
      <c r="A23" s="15" t="s">
        <v>86</v>
      </c>
      <c r="B23" s="27">
        <v>275.8</v>
      </c>
      <c r="C23" s="27">
        <v>-47.3</v>
      </c>
      <c r="D23" s="60">
        <v>228.5</v>
      </c>
      <c r="E23" s="27">
        <v>26.7</v>
      </c>
      <c r="F23" s="27">
        <v>5.2</v>
      </c>
      <c r="G23" s="60">
        <v>260.39999999999998</v>
      </c>
    </row>
    <row r="24" spans="1:7" ht="17.25" customHeight="1" x14ac:dyDescent="0.2">
      <c r="A24" s="15" t="s">
        <v>87</v>
      </c>
      <c r="B24" s="27">
        <v>1723.1</v>
      </c>
      <c r="C24" s="27">
        <v>-409.2</v>
      </c>
      <c r="D24" s="60">
        <v>1314</v>
      </c>
      <c r="E24" s="27">
        <v>52.5</v>
      </c>
      <c r="F24" s="27">
        <v>372.6</v>
      </c>
      <c r="G24" s="60">
        <v>1739</v>
      </c>
    </row>
    <row r="25" spans="1:7" ht="17.25" customHeight="1" x14ac:dyDescent="0.2">
      <c r="A25" s="15" t="s">
        <v>88</v>
      </c>
      <c r="B25" s="27">
        <v>802.4</v>
      </c>
      <c r="C25" s="27">
        <v>-295.5</v>
      </c>
      <c r="D25" s="60">
        <v>506.9</v>
      </c>
      <c r="E25" s="27">
        <v>358.2</v>
      </c>
      <c r="F25" s="27">
        <v>34.299999999999997</v>
      </c>
      <c r="G25" s="60">
        <v>899.4</v>
      </c>
    </row>
    <row r="26" spans="1:7" ht="17.25" customHeight="1" x14ac:dyDescent="0.2">
      <c r="A26" s="15" t="s">
        <v>89</v>
      </c>
      <c r="B26" s="27">
        <v>74.2</v>
      </c>
      <c r="C26" s="27">
        <v>-66.2</v>
      </c>
      <c r="D26" s="60">
        <v>8</v>
      </c>
      <c r="E26" s="27">
        <v>14.8</v>
      </c>
      <c r="F26" s="27">
        <v>4.4000000000000004</v>
      </c>
      <c r="G26" s="60">
        <v>27.3</v>
      </c>
    </row>
    <row r="27" spans="1:7" ht="17.25" customHeight="1" x14ac:dyDescent="0.2">
      <c r="A27" s="15" t="s">
        <v>90</v>
      </c>
      <c r="B27" s="27">
        <v>603.29999999999995</v>
      </c>
      <c r="C27" s="27">
        <v>-181.8</v>
      </c>
      <c r="D27" s="60">
        <v>421.5</v>
      </c>
      <c r="E27" s="27">
        <v>95.9</v>
      </c>
      <c r="F27" s="27">
        <v>25.3</v>
      </c>
      <c r="G27" s="60">
        <v>542.70000000000005</v>
      </c>
    </row>
    <row r="28" spans="1:7" ht="17.25" customHeight="1" x14ac:dyDescent="0.2">
      <c r="A28" s="15" t="s">
        <v>91</v>
      </c>
      <c r="B28" s="27">
        <v>201</v>
      </c>
      <c r="C28" s="27">
        <v>-49</v>
      </c>
      <c r="D28" s="60">
        <v>152</v>
      </c>
      <c r="E28" s="27">
        <v>20.5</v>
      </c>
      <c r="F28" s="27">
        <v>8.6</v>
      </c>
      <c r="G28" s="60">
        <v>181.2</v>
      </c>
    </row>
    <row r="29" spans="1:7" ht="24" customHeight="1" x14ac:dyDescent="0.2">
      <c r="A29" s="17" t="s">
        <v>112</v>
      </c>
      <c r="B29" s="40">
        <v>0</v>
      </c>
      <c r="C29" s="40">
        <v>0</v>
      </c>
      <c r="D29" s="61">
        <v>0</v>
      </c>
      <c r="E29" s="27">
        <v>129.80000000000001</v>
      </c>
      <c r="F29" s="27">
        <v>68.2</v>
      </c>
      <c r="G29" s="60">
        <v>198</v>
      </c>
    </row>
    <row r="30" spans="1:7" ht="24" customHeight="1" x14ac:dyDescent="0.2">
      <c r="A30" s="10" t="s">
        <v>15</v>
      </c>
      <c r="B30" s="41">
        <v>0</v>
      </c>
      <c r="C30" s="25">
        <v>-4928.3</v>
      </c>
      <c r="D30" s="59">
        <v>-4928.3</v>
      </c>
      <c r="E30" s="25">
        <v>1544.4</v>
      </c>
      <c r="F30" s="25">
        <v>2760.7</v>
      </c>
      <c r="G30" s="59">
        <v>-623.20000000000005</v>
      </c>
    </row>
    <row r="31" spans="1:7" ht="17.25" customHeight="1" x14ac:dyDescent="0.2">
      <c r="A31" s="15" t="s">
        <v>92</v>
      </c>
      <c r="B31" s="40">
        <v>0</v>
      </c>
      <c r="C31" s="27">
        <v>-93.8</v>
      </c>
      <c r="D31" s="60">
        <v>-93.8</v>
      </c>
      <c r="E31" s="27">
        <v>201.1</v>
      </c>
      <c r="F31" s="27">
        <v>29.3</v>
      </c>
      <c r="G31" s="60">
        <v>136.6</v>
      </c>
    </row>
    <row r="32" spans="1:7" ht="17.25" customHeight="1" x14ac:dyDescent="0.2">
      <c r="A32" s="15" t="s">
        <v>93</v>
      </c>
      <c r="B32" s="40">
        <v>0</v>
      </c>
      <c r="C32" s="27">
        <v>-1804.9</v>
      </c>
      <c r="D32" s="60">
        <v>-1804.9</v>
      </c>
      <c r="E32" s="27">
        <v>31.1</v>
      </c>
      <c r="F32" s="27">
        <v>311.3</v>
      </c>
      <c r="G32" s="60">
        <v>-1462.5</v>
      </c>
    </row>
    <row r="33" spans="1:7" ht="17.25" customHeight="1" x14ac:dyDescent="0.2">
      <c r="A33" s="15" t="s">
        <v>94</v>
      </c>
      <c r="B33" s="40">
        <v>0</v>
      </c>
      <c r="C33" s="27">
        <v>-262</v>
      </c>
      <c r="D33" s="60">
        <v>-262</v>
      </c>
      <c r="E33" s="27">
        <v>45.5</v>
      </c>
      <c r="F33" s="27">
        <v>113.7</v>
      </c>
      <c r="G33" s="60">
        <v>-102.9</v>
      </c>
    </row>
    <row r="34" spans="1:7" ht="17.25" customHeight="1" x14ac:dyDescent="0.2">
      <c r="A34" s="15" t="s">
        <v>95</v>
      </c>
      <c r="B34" s="40">
        <v>0</v>
      </c>
      <c r="C34" s="27">
        <v>-191.3</v>
      </c>
      <c r="D34" s="60">
        <v>-191.3</v>
      </c>
      <c r="E34" s="27">
        <v>18.5</v>
      </c>
      <c r="F34" s="27">
        <v>150.4</v>
      </c>
      <c r="G34" s="60">
        <v>-22.4</v>
      </c>
    </row>
    <row r="35" spans="1:7" ht="17.25" customHeight="1" x14ac:dyDescent="0.2">
      <c r="A35" s="15" t="s">
        <v>96</v>
      </c>
      <c r="B35" s="40">
        <v>0</v>
      </c>
      <c r="C35" s="27">
        <v>-543.79999999999995</v>
      </c>
      <c r="D35" s="60">
        <v>-543.79999999999995</v>
      </c>
      <c r="E35" s="27">
        <v>4.9000000000000004</v>
      </c>
      <c r="F35" s="27">
        <v>119.5</v>
      </c>
      <c r="G35" s="60">
        <v>-419.4</v>
      </c>
    </row>
    <row r="36" spans="1:7" ht="17.25" customHeight="1" x14ac:dyDescent="0.2">
      <c r="A36" s="15" t="s">
        <v>97</v>
      </c>
      <c r="B36" s="40">
        <v>0</v>
      </c>
      <c r="C36" s="27">
        <v>-216.1</v>
      </c>
      <c r="D36" s="60">
        <v>-216.1</v>
      </c>
      <c r="E36" s="27">
        <v>49.8</v>
      </c>
      <c r="F36" s="27">
        <v>135.9</v>
      </c>
      <c r="G36" s="60">
        <v>-30.4</v>
      </c>
    </row>
    <row r="37" spans="1:7" ht="17.25" customHeight="1" x14ac:dyDescent="0.2">
      <c r="A37" s="15" t="s">
        <v>98</v>
      </c>
      <c r="B37" s="40">
        <v>0</v>
      </c>
      <c r="C37" s="27">
        <v>-151</v>
      </c>
      <c r="D37" s="60">
        <v>-151</v>
      </c>
      <c r="E37" s="27">
        <v>122.8</v>
      </c>
      <c r="F37" s="27">
        <v>25.7</v>
      </c>
      <c r="G37" s="60">
        <v>-2.5</v>
      </c>
    </row>
    <row r="38" spans="1:7" ht="17.25" customHeight="1" x14ac:dyDescent="0.2">
      <c r="A38" s="15" t="s">
        <v>99</v>
      </c>
      <c r="B38" s="40">
        <v>0</v>
      </c>
      <c r="C38" s="27">
        <v>-10.5</v>
      </c>
      <c r="D38" s="60">
        <v>-10.5</v>
      </c>
      <c r="E38" s="27">
        <v>192.6</v>
      </c>
      <c r="F38" s="27">
        <v>767.9</v>
      </c>
      <c r="G38" s="60">
        <v>950</v>
      </c>
    </row>
    <row r="39" spans="1:7" ht="17.25" customHeight="1" x14ac:dyDescent="0.2">
      <c r="A39" s="15" t="s">
        <v>100</v>
      </c>
      <c r="B39" s="40">
        <v>0</v>
      </c>
      <c r="C39" s="27">
        <v>-637.20000000000005</v>
      </c>
      <c r="D39" s="60">
        <v>-637.20000000000005</v>
      </c>
      <c r="E39" s="27">
        <v>430</v>
      </c>
      <c r="F39" s="27">
        <v>549</v>
      </c>
      <c r="G39" s="60">
        <v>341.9</v>
      </c>
    </row>
    <row r="40" spans="1:7" ht="17.25" customHeight="1" x14ac:dyDescent="0.2">
      <c r="A40" s="15" t="s">
        <v>101</v>
      </c>
      <c r="B40" s="40">
        <v>0</v>
      </c>
      <c r="C40" s="27">
        <v>-228.2</v>
      </c>
      <c r="D40" s="60">
        <v>-228.2</v>
      </c>
      <c r="E40" s="27">
        <v>6.5</v>
      </c>
      <c r="F40" s="27">
        <v>7.2</v>
      </c>
      <c r="G40" s="60">
        <v>-214.4</v>
      </c>
    </row>
    <row r="41" spans="1:7" ht="17.25" customHeight="1" x14ac:dyDescent="0.2">
      <c r="A41" s="15" t="s">
        <v>102</v>
      </c>
      <c r="B41" s="40">
        <v>0</v>
      </c>
      <c r="C41" s="27">
        <v>-126.8</v>
      </c>
      <c r="D41" s="60">
        <v>-126.8</v>
      </c>
      <c r="E41" s="27">
        <v>15.6</v>
      </c>
      <c r="F41" s="27">
        <v>21.4</v>
      </c>
      <c r="G41" s="60">
        <v>-89.8</v>
      </c>
    </row>
    <row r="42" spans="1:7" ht="17.25" customHeight="1" x14ac:dyDescent="0.2">
      <c r="A42" s="15" t="s">
        <v>103</v>
      </c>
      <c r="B42" s="40">
        <v>0</v>
      </c>
      <c r="C42" s="27">
        <v>-281.60000000000002</v>
      </c>
      <c r="D42" s="60">
        <v>-281.60000000000002</v>
      </c>
      <c r="E42" s="27">
        <v>123.9</v>
      </c>
      <c r="F42" s="27">
        <v>116.6</v>
      </c>
      <c r="G42" s="60">
        <v>-41.1</v>
      </c>
    </row>
    <row r="43" spans="1:7" ht="17.25" customHeight="1" x14ac:dyDescent="0.2">
      <c r="A43" s="15" t="s">
        <v>104</v>
      </c>
      <c r="B43" s="40">
        <v>0</v>
      </c>
      <c r="C43" s="27">
        <v>-82.7</v>
      </c>
      <c r="D43" s="60">
        <v>-82.7</v>
      </c>
      <c r="E43" s="27">
        <v>125.6</v>
      </c>
      <c r="F43" s="27">
        <v>327</v>
      </c>
      <c r="G43" s="60">
        <v>370</v>
      </c>
    </row>
    <row r="44" spans="1:7" ht="17.25" customHeight="1" x14ac:dyDescent="0.2">
      <c r="A44" s="15" t="s">
        <v>105</v>
      </c>
      <c r="B44" s="40">
        <v>0</v>
      </c>
      <c r="C44" s="28">
        <v>-298.5</v>
      </c>
      <c r="D44" s="62">
        <v>-298.5</v>
      </c>
      <c r="E44" s="28">
        <v>19.7</v>
      </c>
      <c r="F44" s="28">
        <v>85.8</v>
      </c>
      <c r="G44" s="60">
        <v>-193</v>
      </c>
    </row>
    <row r="45" spans="1:7" ht="24" customHeight="1" x14ac:dyDescent="0.2">
      <c r="A45" s="17" t="s">
        <v>113</v>
      </c>
      <c r="B45" s="40">
        <v>0</v>
      </c>
      <c r="C45" s="40">
        <v>0</v>
      </c>
      <c r="D45" s="61">
        <v>0</v>
      </c>
      <c r="E45" s="28">
        <v>156.80000000000001</v>
      </c>
      <c r="F45" s="26">
        <v>0</v>
      </c>
      <c r="G45" s="60">
        <v>156.80000000000001</v>
      </c>
    </row>
    <row r="46" spans="1:7" ht="24" customHeight="1" x14ac:dyDescent="0.2">
      <c r="A46" s="11" t="s">
        <v>121</v>
      </c>
      <c r="B46" s="41">
        <v>0</v>
      </c>
      <c r="C46" s="41">
        <v>0</v>
      </c>
      <c r="D46" s="63">
        <v>0</v>
      </c>
      <c r="E46" s="33">
        <v>437.4</v>
      </c>
      <c r="F46" s="33">
        <v>773.5</v>
      </c>
      <c r="G46" s="59">
        <v>1211</v>
      </c>
    </row>
    <row r="47" spans="1:7" ht="24" customHeight="1" x14ac:dyDescent="0.2">
      <c r="A47" s="12" t="s">
        <v>71</v>
      </c>
      <c r="B47" s="30">
        <v>7920</v>
      </c>
      <c r="C47" s="30">
        <v>-7321.5</v>
      </c>
      <c r="D47" s="64">
        <v>598.5</v>
      </c>
      <c r="E47" s="30">
        <v>4132.6000000000004</v>
      </c>
      <c r="F47" s="30">
        <v>4955.8</v>
      </c>
      <c r="G47" s="64">
        <v>9686.9</v>
      </c>
    </row>
    <row r="48" spans="1:7" ht="27.6" customHeight="1" x14ac:dyDescent="0.2">
      <c r="A48" s="127" t="s">
        <v>148</v>
      </c>
      <c r="B48" s="128"/>
      <c r="C48" s="128"/>
      <c r="D48" s="128"/>
      <c r="E48" s="128"/>
      <c r="F48" s="128"/>
      <c r="G48" s="128"/>
    </row>
    <row r="49" spans="1:1" ht="17.45" customHeight="1" x14ac:dyDescent="0.2">
      <c r="A49" s="22" t="s">
        <v>146</v>
      </c>
    </row>
  </sheetData>
  <mergeCells count="6">
    <mergeCell ref="A48:G48"/>
    <mergeCell ref="G4:G5"/>
    <mergeCell ref="A4:A5"/>
    <mergeCell ref="B4:C4"/>
    <mergeCell ref="D4:D5"/>
    <mergeCell ref="E4:F4"/>
  </mergeCells>
  <phoneticPr fontId="4" type="noConversion"/>
  <printOptions horizontalCentered="1"/>
  <pageMargins left="0.74803149606299213" right="0.74803149606299213" top="0.98425196850393704" bottom="0.98425196850393704" header="0.51181102362204722" footer="0.51181102362204722"/>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2:G28"/>
  <sheetViews>
    <sheetView showGridLines="0" workbookViewId="0">
      <pane ySplit="4" topLeftCell="A5" activePane="bottomLeft" state="frozen"/>
      <selection pane="bottomLeft"/>
    </sheetView>
  </sheetViews>
  <sheetFormatPr defaultRowHeight="12.75" x14ac:dyDescent="0.2"/>
  <cols>
    <col min="1" max="1" width="40.7109375" customWidth="1"/>
    <col min="2" max="7" width="10.7109375" customWidth="1"/>
  </cols>
  <sheetData>
    <row r="2" spans="1:7" ht="24" customHeight="1" x14ac:dyDescent="0.2">
      <c r="A2" s="2" t="s">
        <v>133</v>
      </c>
    </row>
    <row r="3" spans="1:7" ht="15" customHeight="1" x14ac:dyDescent="0.2">
      <c r="A3" s="5" t="s">
        <v>67</v>
      </c>
      <c r="B3" s="5"/>
      <c r="C3" s="5"/>
    </row>
    <row r="4" spans="1:7" ht="20.100000000000001" customHeight="1" x14ac:dyDescent="0.2">
      <c r="A4" s="36" t="s">
        <v>53</v>
      </c>
      <c r="B4" s="21" t="s">
        <v>48</v>
      </c>
      <c r="C4" s="21" t="s">
        <v>68</v>
      </c>
      <c r="D4" s="21" t="s">
        <v>69</v>
      </c>
      <c r="E4" s="21" t="s">
        <v>73</v>
      </c>
      <c r="F4" s="21" t="s">
        <v>117</v>
      </c>
      <c r="G4" s="21" t="s">
        <v>128</v>
      </c>
    </row>
    <row r="5" spans="1:7" ht="24" customHeight="1" x14ac:dyDescent="0.2">
      <c r="A5" s="13" t="s">
        <v>114</v>
      </c>
      <c r="B5" s="37">
        <v>4.7</v>
      </c>
      <c r="C5" s="37">
        <v>4.8</v>
      </c>
      <c r="D5" s="37">
        <v>3.6</v>
      </c>
      <c r="E5" s="37">
        <v>3.4</v>
      </c>
      <c r="F5" s="37">
        <v>2.7</v>
      </c>
      <c r="G5" s="42">
        <v>2.8</v>
      </c>
    </row>
    <row r="6" spans="1:7" ht="17.25" customHeight="1" x14ac:dyDescent="0.2">
      <c r="A6" s="15" t="s">
        <v>74</v>
      </c>
      <c r="B6" s="20">
        <v>4.4000000000000004</v>
      </c>
      <c r="C6" s="20">
        <v>3.5</v>
      </c>
      <c r="D6" s="20">
        <v>3</v>
      </c>
      <c r="E6" s="20">
        <v>2.8</v>
      </c>
      <c r="F6" s="20">
        <v>2.7</v>
      </c>
      <c r="G6" s="39">
        <v>2.8</v>
      </c>
    </row>
    <row r="7" spans="1:7" ht="17.25" customHeight="1" x14ac:dyDescent="0.2">
      <c r="A7" s="15" t="s">
        <v>75</v>
      </c>
      <c r="B7" s="20">
        <v>6.3</v>
      </c>
      <c r="C7" s="20">
        <v>6.6</v>
      </c>
      <c r="D7" s="20">
        <v>4.2</v>
      </c>
      <c r="E7" s="20">
        <v>3.2</v>
      </c>
      <c r="F7" s="20">
        <v>2.7</v>
      </c>
      <c r="G7" s="39">
        <v>3.2</v>
      </c>
    </row>
    <row r="8" spans="1:7" ht="17.25" customHeight="1" x14ac:dyDescent="0.2">
      <c r="A8" s="15" t="s">
        <v>76</v>
      </c>
      <c r="B8" s="20">
        <v>2</v>
      </c>
      <c r="C8" s="20">
        <v>2.2000000000000002</v>
      </c>
      <c r="D8" s="20">
        <v>1.1000000000000001</v>
      </c>
      <c r="E8" s="20">
        <v>2</v>
      </c>
      <c r="F8" s="20">
        <v>1.9</v>
      </c>
      <c r="G8" s="39">
        <v>1.7</v>
      </c>
    </row>
    <row r="9" spans="1:7" ht="17.25" customHeight="1" x14ac:dyDescent="0.2">
      <c r="A9" s="15" t="s">
        <v>77</v>
      </c>
      <c r="B9" s="20">
        <v>4.5</v>
      </c>
      <c r="C9" s="20">
        <v>6.6</v>
      </c>
      <c r="D9" s="20">
        <v>4</v>
      </c>
      <c r="E9" s="20">
        <v>4.4000000000000004</v>
      </c>
      <c r="F9" s="20">
        <v>2.1</v>
      </c>
      <c r="G9" s="39">
        <v>1.9</v>
      </c>
    </row>
    <row r="10" spans="1:7" ht="17.25" customHeight="1" x14ac:dyDescent="0.2">
      <c r="A10" s="15" t="s">
        <v>78</v>
      </c>
      <c r="B10" s="20">
        <v>1.2</v>
      </c>
      <c r="C10" s="20">
        <v>1.3</v>
      </c>
      <c r="D10" s="20">
        <v>1</v>
      </c>
      <c r="E10" s="20">
        <v>1.5</v>
      </c>
      <c r="F10" s="20">
        <v>0.9</v>
      </c>
      <c r="G10" s="39">
        <v>0.9</v>
      </c>
    </row>
    <row r="11" spans="1:7" ht="17.25" customHeight="1" x14ac:dyDescent="0.2">
      <c r="A11" s="15" t="s">
        <v>79</v>
      </c>
      <c r="B11" s="20">
        <v>3.5</v>
      </c>
      <c r="C11" s="20">
        <v>4.5</v>
      </c>
      <c r="D11" s="20">
        <v>4</v>
      </c>
      <c r="E11" s="20">
        <v>3.1</v>
      </c>
      <c r="F11" s="20">
        <v>2.5</v>
      </c>
      <c r="G11" s="39">
        <v>2.7</v>
      </c>
    </row>
    <row r="12" spans="1:7" ht="17.25" customHeight="1" x14ac:dyDescent="0.2">
      <c r="A12" s="15" t="s">
        <v>80</v>
      </c>
      <c r="B12" s="20">
        <v>-1.3</v>
      </c>
      <c r="C12" s="20">
        <v>4.7</v>
      </c>
      <c r="D12" s="20">
        <v>5.4</v>
      </c>
      <c r="E12" s="20">
        <v>6.7</v>
      </c>
      <c r="F12" s="20">
        <v>5.0999999999999996</v>
      </c>
      <c r="G12" s="39">
        <v>4.3</v>
      </c>
    </row>
    <row r="13" spans="1:7" ht="17.25" customHeight="1" x14ac:dyDescent="0.2">
      <c r="A13" s="15" t="s">
        <v>81</v>
      </c>
      <c r="B13" s="20">
        <v>0.3</v>
      </c>
      <c r="C13" s="20">
        <v>0.4</v>
      </c>
      <c r="D13" s="20">
        <v>0.3</v>
      </c>
      <c r="E13" s="20">
        <v>0.1</v>
      </c>
      <c r="F13" s="20">
        <v>0.1</v>
      </c>
      <c r="G13" s="39">
        <v>0.2</v>
      </c>
    </row>
    <row r="14" spans="1:7" ht="24" customHeight="1" x14ac:dyDescent="0.2">
      <c r="A14" s="6" t="s">
        <v>13</v>
      </c>
      <c r="B14" s="37">
        <v>0.2</v>
      </c>
      <c r="C14" s="37">
        <v>0.3</v>
      </c>
      <c r="D14" s="37">
        <v>0.6</v>
      </c>
      <c r="E14" s="37">
        <v>0.3</v>
      </c>
      <c r="F14" s="37">
        <v>0.2</v>
      </c>
      <c r="G14" s="42">
        <v>0.1</v>
      </c>
    </row>
    <row r="15" spans="1:7" ht="24" customHeight="1" x14ac:dyDescent="0.2">
      <c r="A15" s="13" t="s">
        <v>115</v>
      </c>
      <c r="B15" s="37">
        <v>4.5999999999999996</v>
      </c>
      <c r="C15" s="37">
        <v>4.5999999999999996</v>
      </c>
      <c r="D15" s="37">
        <v>4.4000000000000004</v>
      </c>
      <c r="E15" s="37">
        <v>4.3</v>
      </c>
      <c r="F15" s="37">
        <v>4.2</v>
      </c>
      <c r="G15" s="42">
        <v>4.3</v>
      </c>
    </row>
    <row r="16" spans="1:7" ht="17.25" customHeight="1" x14ac:dyDescent="0.2">
      <c r="A16" s="15" t="s">
        <v>82</v>
      </c>
      <c r="B16" s="20">
        <v>3.4</v>
      </c>
      <c r="C16" s="20">
        <v>3.5</v>
      </c>
      <c r="D16" s="20">
        <v>3.6</v>
      </c>
      <c r="E16" s="20">
        <v>3.4</v>
      </c>
      <c r="F16" s="20">
        <v>3.5</v>
      </c>
      <c r="G16" s="39">
        <v>3.4</v>
      </c>
    </row>
    <row r="17" spans="1:7" ht="17.25" customHeight="1" x14ac:dyDescent="0.2">
      <c r="A17" s="15" t="s">
        <v>83</v>
      </c>
      <c r="B17" s="20">
        <v>13.8</v>
      </c>
      <c r="C17" s="20">
        <v>12.3</v>
      </c>
      <c r="D17" s="20">
        <v>9.6999999999999993</v>
      </c>
      <c r="E17" s="20">
        <v>8</v>
      </c>
      <c r="F17" s="20">
        <v>7.9</v>
      </c>
      <c r="G17" s="39">
        <v>8</v>
      </c>
    </row>
    <row r="18" spans="1:7" ht="17.25" customHeight="1" x14ac:dyDescent="0.2">
      <c r="A18" s="15" t="s">
        <v>84</v>
      </c>
      <c r="B18" s="20">
        <v>5.2</v>
      </c>
      <c r="C18" s="20">
        <v>4.9000000000000004</v>
      </c>
      <c r="D18" s="20">
        <v>5</v>
      </c>
      <c r="E18" s="20">
        <v>4.8</v>
      </c>
      <c r="F18" s="20">
        <v>5</v>
      </c>
      <c r="G18" s="39">
        <v>4.9000000000000004</v>
      </c>
    </row>
    <row r="19" spans="1:7" ht="17.25" customHeight="1" x14ac:dyDescent="0.2">
      <c r="A19" s="15" t="s">
        <v>85</v>
      </c>
      <c r="B19" s="20">
        <v>3.5</v>
      </c>
      <c r="C19" s="20">
        <v>3.6</v>
      </c>
      <c r="D19" s="20">
        <v>3.6</v>
      </c>
      <c r="E19" s="20">
        <v>3.6</v>
      </c>
      <c r="F19" s="20">
        <v>3.6</v>
      </c>
      <c r="G19" s="39">
        <v>3.7</v>
      </c>
    </row>
    <row r="20" spans="1:7" ht="17.25" customHeight="1" x14ac:dyDescent="0.2">
      <c r="A20" s="15" t="s">
        <v>118</v>
      </c>
      <c r="B20" s="20">
        <v>3.1</v>
      </c>
      <c r="C20" s="20">
        <v>3.1</v>
      </c>
      <c r="D20" s="20">
        <v>3.4</v>
      </c>
      <c r="E20" s="20">
        <v>3.1</v>
      </c>
      <c r="F20" s="20">
        <v>3.2</v>
      </c>
      <c r="G20" s="39">
        <v>3.3</v>
      </c>
    </row>
    <row r="21" spans="1:7" ht="17.25" customHeight="1" x14ac:dyDescent="0.2">
      <c r="A21" s="15" t="s">
        <v>86</v>
      </c>
      <c r="B21" s="20">
        <v>2.9</v>
      </c>
      <c r="C21" s="20">
        <v>3</v>
      </c>
      <c r="D21" s="20">
        <v>3</v>
      </c>
      <c r="E21" s="20">
        <v>2.9</v>
      </c>
      <c r="F21" s="20">
        <v>3</v>
      </c>
      <c r="G21" s="39">
        <v>3.1</v>
      </c>
    </row>
    <row r="22" spans="1:7" ht="17.25" customHeight="1" x14ac:dyDescent="0.2">
      <c r="A22" s="15" t="s">
        <v>87</v>
      </c>
      <c r="B22" s="20">
        <v>4.5</v>
      </c>
      <c r="C22" s="20">
        <v>4.5</v>
      </c>
      <c r="D22" s="20">
        <v>4.5</v>
      </c>
      <c r="E22" s="20">
        <v>5</v>
      </c>
      <c r="F22" s="20">
        <v>4.7</v>
      </c>
      <c r="G22" s="39">
        <v>5.4</v>
      </c>
    </row>
    <row r="23" spans="1:7" ht="17.25" customHeight="1" x14ac:dyDescent="0.2">
      <c r="A23" s="15" t="s">
        <v>88</v>
      </c>
      <c r="B23" s="20">
        <v>13.1</v>
      </c>
      <c r="C23" s="20">
        <v>13</v>
      </c>
      <c r="D23" s="20">
        <v>9.9</v>
      </c>
      <c r="E23" s="20">
        <v>10.1</v>
      </c>
      <c r="F23" s="20">
        <v>8.6999999999999993</v>
      </c>
      <c r="G23" s="39">
        <v>8.4</v>
      </c>
    </row>
    <row r="24" spans="1:7" ht="17.25" customHeight="1" x14ac:dyDescent="0.2">
      <c r="A24" s="15" t="s">
        <v>89</v>
      </c>
      <c r="B24" s="20">
        <v>0.9</v>
      </c>
      <c r="C24" s="20">
        <v>0.9</v>
      </c>
      <c r="D24" s="20">
        <v>0.8</v>
      </c>
      <c r="E24" s="20">
        <v>0.6</v>
      </c>
      <c r="F24" s="20">
        <v>0.6</v>
      </c>
      <c r="G24" s="39">
        <v>0.6</v>
      </c>
    </row>
    <row r="25" spans="1:7" ht="17.25" customHeight="1" x14ac:dyDescent="0.2">
      <c r="A25" s="15" t="s">
        <v>90</v>
      </c>
      <c r="B25" s="20">
        <v>3.2</v>
      </c>
      <c r="C25" s="20">
        <v>3.3</v>
      </c>
      <c r="D25" s="20">
        <v>3</v>
      </c>
      <c r="E25" s="20">
        <v>2.9</v>
      </c>
      <c r="F25" s="20">
        <v>2.9</v>
      </c>
      <c r="G25" s="39">
        <v>2.8</v>
      </c>
    </row>
    <row r="26" spans="1:7" ht="20.100000000000001" customHeight="1" x14ac:dyDescent="0.2">
      <c r="A26" s="18" t="s">
        <v>91</v>
      </c>
      <c r="B26" s="24">
        <v>4.5999999999999996</v>
      </c>
      <c r="C26" s="24">
        <v>4.8</v>
      </c>
      <c r="D26" s="24">
        <v>4.7</v>
      </c>
      <c r="E26" s="24">
        <v>4.8</v>
      </c>
      <c r="F26" s="24">
        <v>4.8</v>
      </c>
      <c r="G26" s="43">
        <v>4.8</v>
      </c>
    </row>
    <row r="27" spans="1:7" ht="27.6" customHeight="1" x14ac:dyDescent="0.2">
      <c r="A27" s="134" t="s">
        <v>147</v>
      </c>
      <c r="B27" s="134"/>
      <c r="C27" s="134"/>
      <c r="D27" s="134"/>
      <c r="E27" s="134"/>
      <c r="F27" s="134"/>
      <c r="G27" s="134"/>
    </row>
    <row r="28" spans="1:7" ht="17.45" customHeight="1" x14ac:dyDescent="0.2">
      <c r="A28" s="22" t="s">
        <v>146</v>
      </c>
    </row>
  </sheetData>
  <mergeCells count="1">
    <mergeCell ref="A27:G27"/>
  </mergeCells>
  <phoneticPr fontId="4" type="noConversion"/>
  <printOptions horizontalCentered="1"/>
  <pageMargins left="0.74803149606299213" right="0.74803149606299213" top="0.59055118110236227" bottom="0.59055118110236227" header="0.31496062992125984" footer="0.31496062992125984"/>
  <pageSetup paperSize="9" scale="6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9"/>
  <sheetViews>
    <sheetView showGridLines="0" zoomScaleNormal="100" workbookViewId="0"/>
  </sheetViews>
  <sheetFormatPr defaultRowHeight="12.75" x14ac:dyDescent="0.2"/>
  <cols>
    <col min="1" max="1" width="30.7109375" style="67" customWidth="1"/>
    <col min="2" max="7" width="12.7109375" style="67" customWidth="1"/>
    <col min="8" max="15" width="8.7109375" style="67" customWidth="1"/>
    <col min="16" max="249" width="9.140625" style="67"/>
    <col min="250" max="250" width="45.7109375" style="67" customWidth="1"/>
    <col min="251" max="252" width="15.7109375" style="67" customWidth="1"/>
    <col min="253" max="505" width="9.140625" style="67"/>
    <col min="506" max="506" width="45.7109375" style="67" customWidth="1"/>
    <col min="507" max="508" width="15.7109375" style="67" customWidth="1"/>
    <col min="509" max="761" width="9.140625" style="67"/>
    <col min="762" max="762" width="45.7109375" style="67" customWidth="1"/>
    <col min="763" max="764" width="15.7109375" style="67" customWidth="1"/>
    <col min="765" max="1017" width="9.140625" style="67"/>
    <col min="1018" max="1018" width="45.7109375" style="67" customWidth="1"/>
    <col min="1019" max="1020" width="15.7109375" style="67" customWidth="1"/>
    <col min="1021" max="1273" width="9.140625" style="67"/>
    <col min="1274" max="1274" width="45.7109375" style="67" customWidth="1"/>
    <col min="1275" max="1276" width="15.7109375" style="67" customWidth="1"/>
    <col min="1277" max="1529" width="9.140625" style="67"/>
    <col min="1530" max="1530" width="45.7109375" style="67" customWidth="1"/>
    <col min="1531" max="1532" width="15.7109375" style="67" customWidth="1"/>
    <col min="1533" max="1785" width="9.140625" style="67"/>
    <col min="1786" max="1786" width="45.7109375" style="67" customWidth="1"/>
    <col min="1787" max="1788" width="15.7109375" style="67" customWidth="1"/>
    <col min="1789" max="2041" width="9.140625" style="67"/>
    <col min="2042" max="2042" width="45.7109375" style="67" customWidth="1"/>
    <col min="2043" max="2044" width="15.7109375" style="67" customWidth="1"/>
    <col min="2045" max="2297" width="9.140625" style="67"/>
    <col min="2298" max="2298" width="45.7109375" style="67" customWidth="1"/>
    <col min="2299" max="2300" width="15.7109375" style="67" customWidth="1"/>
    <col min="2301" max="2553" width="9.140625" style="67"/>
    <col min="2554" max="2554" width="45.7109375" style="67" customWidth="1"/>
    <col min="2555" max="2556" width="15.7109375" style="67" customWidth="1"/>
    <col min="2557" max="2809" width="9.140625" style="67"/>
    <col min="2810" max="2810" width="45.7109375" style="67" customWidth="1"/>
    <col min="2811" max="2812" width="15.7109375" style="67" customWidth="1"/>
    <col min="2813" max="3065" width="9.140625" style="67"/>
    <col min="3066" max="3066" width="45.7109375" style="67" customWidth="1"/>
    <col min="3067" max="3068" width="15.7109375" style="67" customWidth="1"/>
    <col min="3069" max="3321" width="9.140625" style="67"/>
    <col min="3322" max="3322" width="45.7109375" style="67" customWidth="1"/>
    <col min="3323" max="3324" width="15.7109375" style="67" customWidth="1"/>
    <col min="3325" max="3577" width="9.140625" style="67"/>
    <col min="3578" max="3578" width="45.7109375" style="67" customWidth="1"/>
    <col min="3579" max="3580" width="15.7109375" style="67" customWidth="1"/>
    <col min="3581" max="3833" width="9.140625" style="67"/>
    <col min="3834" max="3834" width="45.7109375" style="67" customWidth="1"/>
    <col min="3835" max="3836" width="15.7109375" style="67" customWidth="1"/>
    <col min="3837" max="4089" width="9.140625" style="67"/>
    <col min="4090" max="4090" width="45.7109375" style="67" customWidth="1"/>
    <col min="4091" max="4092" width="15.7109375" style="67" customWidth="1"/>
    <col min="4093" max="4345" width="9.140625" style="67"/>
    <col min="4346" max="4346" width="45.7109375" style="67" customWidth="1"/>
    <col min="4347" max="4348" width="15.7109375" style="67" customWidth="1"/>
    <col min="4349" max="4601" width="9.140625" style="67"/>
    <col min="4602" max="4602" width="45.7109375" style="67" customWidth="1"/>
    <col min="4603" max="4604" width="15.7109375" style="67" customWidth="1"/>
    <col min="4605" max="4857" width="9.140625" style="67"/>
    <col min="4858" max="4858" width="45.7109375" style="67" customWidth="1"/>
    <col min="4859" max="4860" width="15.7109375" style="67" customWidth="1"/>
    <col min="4861" max="5113" width="9.140625" style="67"/>
    <col min="5114" max="5114" width="45.7109375" style="67" customWidth="1"/>
    <col min="5115" max="5116" width="15.7109375" style="67" customWidth="1"/>
    <col min="5117" max="5369" width="9.140625" style="67"/>
    <col min="5370" max="5370" width="45.7109375" style="67" customWidth="1"/>
    <col min="5371" max="5372" width="15.7109375" style="67" customWidth="1"/>
    <col min="5373" max="5625" width="9.140625" style="67"/>
    <col min="5626" max="5626" width="45.7109375" style="67" customWidth="1"/>
    <col min="5627" max="5628" width="15.7109375" style="67" customWidth="1"/>
    <col min="5629" max="5881" width="9.140625" style="67"/>
    <col min="5882" max="5882" width="45.7109375" style="67" customWidth="1"/>
    <col min="5883" max="5884" width="15.7109375" style="67" customWidth="1"/>
    <col min="5885" max="6137" width="9.140625" style="67"/>
    <col min="6138" max="6138" width="45.7109375" style="67" customWidth="1"/>
    <col min="6139" max="6140" width="15.7109375" style="67" customWidth="1"/>
    <col min="6141" max="6393" width="9.140625" style="67"/>
    <col min="6394" max="6394" width="45.7109375" style="67" customWidth="1"/>
    <col min="6395" max="6396" width="15.7109375" style="67" customWidth="1"/>
    <col min="6397" max="6649" width="9.140625" style="67"/>
    <col min="6650" max="6650" width="45.7109375" style="67" customWidth="1"/>
    <col min="6651" max="6652" width="15.7109375" style="67" customWidth="1"/>
    <col min="6653" max="6905" width="9.140625" style="67"/>
    <col min="6906" max="6906" width="45.7109375" style="67" customWidth="1"/>
    <col min="6907" max="6908" width="15.7109375" style="67" customWidth="1"/>
    <col min="6909" max="7161" width="9.140625" style="67"/>
    <col min="7162" max="7162" width="45.7109375" style="67" customWidth="1"/>
    <col min="7163" max="7164" width="15.7109375" style="67" customWidth="1"/>
    <col min="7165" max="7417" width="9.140625" style="67"/>
    <col min="7418" max="7418" width="45.7109375" style="67" customWidth="1"/>
    <col min="7419" max="7420" width="15.7109375" style="67" customWidth="1"/>
    <col min="7421" max="7673" width="9.140625" style="67"/>
    <col min="7674" max="7674" width="45.7109375" style="67" customWidth="1"/>
    <col min="7675" max="7676" width="15.7109375" style="67" customWidth="1"/>
    <col min="7677" max="7929" width="9.140625" style="67"/>
    <col min="7930" max="7930" width="45.7109375" style="67" customWidth="1"/>
    <col min="7931" max="7932" width="15.7109375" style="67" customWidth="1"/>
    <col min="7933" max="8185" width="9.140625" style="67"/>
    <col min="8186" max="8186" width="45.7109375" style="67" customWidth="1"/>
    <col min="8187" max="8188" width="15.7109375" style="67" customWidth="1"/>
    <col min="8189" max="8441" width="9.140625" style="67"/>
    <col min="8442" max="8442" width="45.7109375" style="67" customWidth="1"/>
    <col min="8443" max="8444" width="15.7109375" style="67" customWidth="1"/>
    <col min="8445" max="8697" width="9.140625" style="67"/>
    <col min="8698" max="8698" width="45.7109375" style="67" customWidth="1"/>
    <col min="8699" max="8700" width="15.7109375" style="67" customWidth="1"/>
    <col min="8701" max="8953" width="9.140625" style="67"/>
    <col min="8954" max="8954" width="45.7109375" style="67" customWidth="1"/>
    <col min="8955" max="8956" width="15.7109375" style="67" customWidth="1"/>
    <col min="8957" max="9209" width="9.140625" style="67"/>
    <col min="9210" max="9210" width="45.7109375" style="67" customWidth="1"/>
    <col min="9211" max="9212" width="15.7109375" style="67" customWidth="1"/>
    <col min="9213" max="9465" width="9.140625" style="67"/>
    <col min="9466" max="9466" width="45.7109375" style="67" customWidth="1"/>
    <col min="9467" max="9468" width="15.7109375" style="67" customWidth="1"/>
    <col min="9469" max="9721" width="9.140625" style="67"/>
    <col min="9722" max="9722" width="45.7109375" style="67" customWidth="1"/>
    <col min="9723" max="9724" width="15.7109375" style="67" customWidth="1"/>
    <col min="9725" max="9977" width="9.140625" style="67"/>
    <col min="9978" max="9978" width="45.7109375" style="67" customWidth="1"/>
    <col min="9979" max="9980" width="15.7109375" style="67" customWidth="1"/>
    <col min="9981" max="10233" width="9.140625" style="67"/>
    <col min="10234" max="10234" width="45.7109375" style="67" customWidth="1"/>
    <col min="10235" max="10236" width="15.7109375" style="67" customWidth="1"/>
    <col min="10237" max="10489" width="9.140625" style="67"/>
    <col min="10490" max="10490" width="45.7109375" style="67" customWidth="1"/>
    <col min="10491" max="10492" width="15.7109375" style="67" customWidth="1"/>
    <col min="10493" max="10745" width="9.140625" style="67"/>
    <col min="10746" max="10746" width="45.7109375" style="67" customWidth="1"/>
    <col min="10747" max="10748" width="15.7109375" style="67" customWidth="1"/>
    <col min="10749" max="11001" width="9.140625" style="67"/>
    <col min="11002" max="11002" width="45.7109375" style="67" customWidth="1"/>
    <col min="11003" max="11004" width="15.7109375" style="67" customWidth="1"/>
    <col min="11005" max="11257" width="9.140625" style="67"/>
    <col min="11258" max="11258" width="45.7109375" style="67" customWidth="1"/>
    <col min="11259" max="11260" width="15.7109375" style="67" customWidth="1"/>
    <col min="11261" max="11513" width="9.140625" style="67"/>
    <col min="11514" max="11514" width="45.7109375" style="67" customWidth="1"/>
    <col min="11515" max="11516" width="15.7109375" style="67" customWidth="1"/>
    <col min="11517" max="11769" width="9.140625" style="67"/>
    <col min="11770" max="11770" width="45.7109375" style="67" customWidth="1"/>
    <col min="11771" max="11772" width="15.7109375" style="67" customWidth="1"/>
    <col min="11773" max="12025" width="9.140625" style="67"/>
    <col min="12026" max="12026" width="45.7109375" style="67" customWidth="1"/>
    <col min="12027" max="12028" width="15.7109375" style="67" customWidth="1"/>
    <col min="12029" max="12281" width="9.140625" style="67"/>
    <col min="12282" max="12282" width="45.7109375" style="67" customWidth="1"/>
    <col min="12283" max="12284" width="15.7109375" style="67" customWidth="1"/>
    <col min="12285" max="12537" width="9.140625" style="67"/>
    <col min="12538" max="12538" width="45.7109375" style="67" customWidth="1"/>
    <col min="12539" max="12540" width="15.7109375" style="67" customWidth="1"/>
    <col min="12541" max="12793" width="9.140625" style="67"/>
    <col min="12794" max="12794" width="45.7109375" style="67" customWidth="1"/>
    <col min="12795" max="12796" width="15.7109375" style="67" customWidth="1"/>
    <col min="12797" max="13049" width="9.140625" style="67"/>
    <col min="13050" max="13050" width="45.7109375" style="67" customWidth="1"/>
    <col min="13051" max="13052" width="15.7109375" style="67" customWidth="1"/>
    <col min="13053" max="13305" width="9.140625" style="67"/>
    <col min="13306" max="13306" width="45.7109375" style="67" customWidth="1"/>
    <col min="13307" max="13308" width="15.7109375" style="67" customWidth="1"/>
    <col min="13309" max="13561" width="9.140625" style="67"/>
    <col min="13562" max="13562" width="45.7109375" style="67" customWidth="1"/>
    <col min="13563" max="13564" width="15.7109375" style="67" customWidth="1"/>
    <col min="13565" max="13817" width="9.140625" style="67"/>
    <col min="13818" max="13818" width="45.7109375" style="67" customWidth="1"/>
    <col min="13819" max="13820" width="15.7109375" style="67" customWidth="1"/>
    <col min="13821" max="14073" width="9.140625" style="67"/>
    <col min="14074" max="14074" width="45.7109375" style="67" customWidth="1"/>
    <col min="14075" max="14076" width="15.7109375" style="67" customWidth="1"/>
    <col min="14077" max="14329" width="9.140625" style="67"/>
    <col min="14330" max="14330" width="45.7109375" style="67" customWidth="1"/>
    <col min="14331" max="14332" width="15.7109375" style="67" customWidth="1"/>
    <col min="14333" max="14585" width="9.140625" style="67"/>
    <col min="14586" max="14586" width="45.7109375" style="67" customWidth="1"/>
    <col min="14587" max="14588" width="15.7109375" style="67" customWidth="1"/>
    <col min="14589" max="14841" width="9.140625" style="67"/>
    <col min="14842" max="14842" width="45.7109375" style="67" customWidth="1"/>
    <col min="14843" max="14844" width="15.7109375" style="67" customWidth="1"/>
    <col min="14845" max="15097" width="9.140625" style="67"/>
    <col min="15098" max="15098" width="45.7109375" style="67" customWidth="1"/>
    <col min="15099" max="15100" width="15.7109375" style="67" customWidth="1"/>
    <col min="15101" max="15353" width="9.140625" style="67"/>
    <col min="15354" max="15354" width="45.7109375" style="67" customWidth="1"/>
    <col min="15355" max="15356" width="15.7109375" style="67" customWidth="1"/>
    <col min="15357" max="15609" width="9.140625" style="67"/>
    <col min="15610" max="15610" width="45.7109375" style="67" customWidth="1"/>
    <col min="15611" max="15612" width="15.7109375" style="67" customWidth="1"/>
    <col min="15613" max="15865" width="9.140625" style="67"/>
    <col min="15866" max="15866" width="45.7109375" style="67" customWidth="1"/>
    <col min="15867" max="15868" width="15.7109375" style="67" customWidth="1"/>
    <col min="15869" max="16121" width="9.140625" style="67"/>
    <col min="16122" max="16122" width="45.7109375" style="67" customWidth="1"/>
    <col min="16123" max="16124" width="15.7109375" style="67" customWidth="1"/>
    <col min="16125" max="16384" width="9.140625" style="67"/>
  </cols>
  <sheetData>
    <row r="1" spans="1:15" x14ac:dyDescent="0.2">
      <c r="A1"/>
    </row>
    <row r="2" spans="1:15" ht="21" customHeight="1" x14ac:dyDescent="0.2">
      <c r="A2" s="2" t="s">
        <v>150</v>
      </c>
    </row>
    <row r="3" spans="1:15" ht="15" customHeight="1" x14ac:dyDescent="0.2">
      <c r="A3" s="23" t="s">
        <v>134</v>
      </c>
    </row>
    <row r="4" spans="1:15" ht="17.45" customHeight="1" x14ac:dyDescent="0.2">
      <c r="A4" s="56"/>
      <c r="B4" s="70" t="s">
        <v>48</v>
      </c>
      <c r="C4" s="70" t="s">
        <v>68</v>
      </c>
      <c r="D4" s="70" t="s">
        <v>69</v>
      </c>
      <c r="E4" s="70" t="s">
        <v>73</v>
      </c>
      <c r="F4" s="70" t="s">
        <v>117</v>
      </c>
      <c r="G4" s="70" t="s">
        <v>128</v>
      </c>
      <c r="I4" s="55"/>
    </row>
    <row r="5" spans="1:15" ht="17.45" customHeight="1" x14ac:dyDescent="0.2">
      <c r="A5" s="69" t="s">
        <v>58</v>
      </c>
      <c r="B5" s="71">
        <v>8.936298164189223</v>
      </c>
      <c r="C5" s="71">
        <v>8.3960114721633197</v>
      </c>
      <c r="D5" s="71">
        <v>8.0355418931917768</v>
      </c>
      <c r="E5" s="71">
        <v>8.1527582213883996</v>
      </c>
      <c r="F5" s="71">
        <v>7.8718339733095037</v>
      </c>
      <c r="G5" s="71">
        <v>7.9199750450838344</v>
      </c>
      <c r="I5" s="55"/>
    </row>
    <row r="6" spans="1:15" ht="17.45" customHeight="1" x14ac:dyDescent="0.2">
      <c r="A6" s="69" t="s">
        <v>59</v>
      </c>
      <c r="B6" s="71">
        <v>3.7453361744044722</v>
      </c>
      <c r="C6" s="71">
        <v>3.8873720728817394</v>
      </c>
      <c r="D6" s="71">
        <v>3.6565972936525459</v>
      </c>
      <c r="E6" s="71">
        <v>5.2858245470999989</v>
      </c>
      <c r="F6" s="71">
        <v>3.3586626895699996</v>
      </c>
      <c r="G6" s="71">
        <v>4.1326108896599996</v>
      </c>
      <c r="I6" s="55"/>
    </row>
    <row r="7" spans="1:15" ht="17.45" customHeight="1" x14ac:dyDescent="0.2">
      <c r="A7" s="69" t="s">
        <v>57</v>
      </c>
      <c r="B7" s="71">
        <v>4.6070524150998979</v>
      </c>
      <c r="C7" s="71">
        <v>5.9209694848163075</v>
      </c>
      <c r="D7" s="71">
        <v>6.4008573459999996</v>
      </c>
      <c r="E7" s="71">
        <v>4.8901975139999987</v>
      </c>
      <c r="F7" s="71">
        <v>4.4108018078899995</v>
      </c>
      <c r="G7" s="71">
        <v>4.9557999999999991</v>
      </c>
      <c r="I7" s="55"/>
    </row>
    <row r="8" spans="1:15" ht="17.45" customHeight="1" x14ac:dyDescent="0.2">
      <c r="A8" s="69" t="s">
        <v>72</v>
      </c>
      <c r="B8" s="71">
        <v>2.0389199999999998E-4</v>
      </c>
      <c r="C8" s="46" t="s">
        <v>119</v>
      </c>
      <c r="D8" s="46" t="s">
        <v>119</v>
      </c>
      <c r="E8" s="46" t="s">
        <v>119</v>
      </c>
      <c r="F8" s="46" t="s">
        <v>119</v>
      </c>
      <c r="G8" s="46" t="s">
        <v>119</v>
      </c>
      <c r="I8" s="55"/>
    </row>
    <row r="9" spans="1:15" ht="20.100000000000001" customHeight="1" x14ac:dyDescent="0.2">
      <c r="A9" s="47" t="s">
        <v>60</v>
      </c>
      <c r="B9" s="80">
        <f>SUM(B5:B8)</f>
        <v>17.288890645693591</v>
      </c>
      <c r="C9" s="80">
        <f t="shared" ref="C9:G9" si="0">SUM(C5:C8)</f>
        <v>18.204353029861366</v>
      </c>
      <c r="D9" s="80">
        <f t="shared" si="0"/>
        <v>18.092996532844321</v>
      </c>
      <c r="E9" s="80">
        <f t="shared" si="0"/>
        <v>18.328780282488395</v>
      </c>
      <c r="F9" s="80">
        <f t="shared" si="0"/>
        <v>15.641298470769502</v>
      </c>
      <c r="G9" s="80">
        <f t="shared" si="0"/>
        <v>17.008385934743835</v>
      </c>
      <c r="I9" s="55"/>
    </row>
    <row r="10" spans="1:15" ht="17.45" customHeight="1" x14ac:dyDescent="0.2">
      <c r="A10" s="69" t="s">
        <v>61</v>
      </c>
      <c r="B10" s="71">
        <v>-6.7169612670505696</v>
      </c>
      <c r="C10" s="71">
        <v>-6.665464396227045</v>
      </c>
      <c r="D10" s="71">
        <v>-6.6570372478775317</v>
      </c>
      <c r="E10" s="71">
        <v>-7.0767941941572996</v>
      </c>
      <c r="F10" s="71">
        <v>-7.165701328236981</v>
      </c>
      <c r="G10" s="71">
        <v>-7.3215125277282844</v>
      </c>
      <c r="I10" s="55"/>
    </row>
    <row r="11" spans="1:15" ht="20.100000000000001" customHeight="1" x14ac:dyDescent="0.2">
      <c r="A11" s="79" t="s">
        <v>62</v>
      </c>
      <c r="B11" s="74">
        <v>10.571929378643024</v>
      </c>
      <c r="C11" s="74">
        <v>11.538888633634322</v>
      </c>
      <c r="D11" s="74">
        <v>11.435959284966792</v>
      </c>
      <c r="E11" s="74">
        <v>11.251986088331098</v>
      </c>
      <c r="F11" s="74">
        <v>8.4755971425325214</v>
      </c>
      <c r="G11" s="74">
        <v>9.6868734070155487</v>
      </c>
      <c r="I11" s="67" t="s">
        <v>135</v>
      </c>
      <c r="O11" s="68"/>
    </row>
    <row r="12" spans="1:15" ht="17.45" customHeight="1" x14ac:dyDescent="0.2">
      <c r="A12" s="135" t="s">
        <v>149</v>
      </c>
      <c r="B12" s="135"/>
      <c r="C12" s="135"/>
      <c r="D12" s="135"/>
      <c r="E12" s="135"/>
      <c r="F12" s="135"/>
      <c r="G12" s="135"/>
      <c r="O12" s="68"/>
    </row>
    <row r="13" spans="1:15" ht="17.45" customHeight="1" x14ac:dyDescent="0.2">
      <c r="A13" s="22" t="s">
        <v>146</v>
      </c>
      <c r="O13" s="68"/>
    </row>
    <row r="14" spans="1:15" x14ac:dyDescent="0.2">
      <c r="G14" s="75"/>
      <c r="O14" s="68"/>
    </row>
    <row r="15" spans="1:15" x14ac:dyDescent="0.2">
      <c r="G15" s="75"/>
      <c r="O15" s="68"/>
    </row>
    <row r="16" spans="1:15" x14ac:dyDescent="0.2">
      <c r="O16" s="68"/>
    </row>
    <row r="17" spans="1:17" x14ac:dyDescent="0.2">
      <c r="A17" s="78"/>
      <c r="B17" s="88" t="s">
        <v>153</v>
      </c>
      <c r="C17" s="88"/>
      <c r="O17" s="68"/>
    </row>
    <row r="18" spans="1:17" x14ac:dyDescent="0.2">
      <c r="D18" s="77"/>
      <c r="E18" s="77"/>
      <c r="F18" s="77"/>
      <c r="G18" s="77"/>
      <c r="H18" s="77"/>
      <c r="I18" s="77"/>
      <c r="J18" s="77"/>
      <c r="K18" s="77"/>
      <c r="L18" s="77"/>
      <c r="M18" s="77"/>
      <c r="N18" s="77"/>
      <c r="O18" s="77"/>
    </row>
    <row r="19" spans="1:17" ht="15.95" customHeight="1" x14ac:dyDescent="0.2">
      <c r="C19" s="77"/>
      <c r="O19" s="68"/>
    </row>
    <row r="20" spans="1:17" ht="15.95" customHeight="1" x14ac:dyDescent="0.2">
      <c r="C20" s="77"/>
      <c r="O20" s="68"/>
      <c r="P20" s="68"/>
      <c r="Q20" s="68"/>
    </row>
    <row r="21" spans="1:17" ht="15.95" customHeight="1" x14ac:dyDescent="0.2">
      <c r="C21" s="77"/>
      <c r="O21" s="68"/>
      <c r="P21" s="68"/>
      <c r="Q21" s="68"/>
    </row>
    <row r="22" spans="1:17" ht="15.95" customHeight="1" x14ac:dyDescent="0.2">
      <c r="C22" s="77"/>
      <c r="O22" s="68"/>
      <c r="P22" s="68"/>
      <c r="Q22" s="68"/>
    </row>
    <row r="23" spans="1:17" ht="15.95" customHeight="1" x14ac:dyDescent="0.2">
      <c r="C23" s="77"/>
      <c r="O23" s="68"/>
      <c r="P23" s="68"/>
      <c r="Q23" s="68"/>
    </row>
    <row r="24" spans="1:17" ht="15.95" customHeight="1" x14ac:dyDescent="0.2">
      <c r="C24" s="77"/>
      <c r="O24" s="68"/>
      <c r="P24" s="68"/>
      <c r="Q24" s="68"/>
    </row>
    <row r="25" spans="1:17" ht="15.95" customHeight="1" x14ac:dyDescent="0.2">
      <c r="C25" s="77"/>
      <c r="O25" s="68"/>
      <c r="P25" s="68"/>
      <c r="Q25" s="68"/>
    </row>
    <row r="26" spans="1:17" ht="15.95" customHeight="1" x14ac:dyDescent="0.2">
      <c r="C26" s="77"/>
      <c r="O26" s="68"/>
      <c r="P26" s="68"/>
      <c r="Q26" s="68"/>
    </row>
    <row r="27" spans="1:17" ht="15.95" customHeight="1" x14ac:dyDescent="0.2">
      <c r="C27" s="77"/>
      <c r="O27" s="68"/>
      <c r="P27" s="68"/>
      <c r="Q27" s="68"/>
    </row>
    <row r="28" spans="1:17" ht="15.95" customHeight="1" x14ac:dyDescent="0.2">
      <c r="C28" s="77"/>
      <c r="P28" s="68"/>
      <c r="Q28" s="68"/>
    </row>
    <row r="29" spans="1:17" ht="15.95" customHeight="1" x14ac:dyDescent="0.2">
      <c r="C29" s="77"/>
      <c r="P29" s="68"/>
      <c r="Q29" s="68"/>
    </row>
    <row r="30" spans="1:17" ht="15.95" customHeight="1" x14ac:dyDescent="0.2">
      <c r="C30" s="77"/>
      <c r="P30" s="68"/>
      <c r="Q30" s="68"/>
    </row>
    <row r="31" spans="1:17" ht="15.95" customHeight="1" x14ac:dyDescent="0.2">
      <c r="C31" s="77"/>
      <c r="P31" s="68"/>
      <c r="Q31" s="68"/>
    </row>
    <row r="32" spans="1:17" ht="15.95" customHeight="1" x14ac:dyDescent="0.2">
      <c r="C32" s="77"/>
      <c r="P32" s="68"/>
      <c r="Q32" s="68"/>
    </row>
    <row r="33" spans="1:17" ht="15.95" customHeight="1" x14ac:dyDescent="0.2">
      <c r="C33" s="77"/>
      <c r="P33" s="68"/>
      <c r="Q33" s="68"/>
    </row>
    <row r="34" spans="1:17" ht="15.95" customHeight="1" x14ac:dyDescent="0.2">
      <c r="C34" s="77"/>
      <c r="P34" s="68"/>
      <c r="Q34" s="68"/>
    </row>
    <row r="35" spans="1:17" ht="15.95" customHeight="1" x14ac:dyDescent="0.2">
      <c r="A35" s="78"/>
      <c r="B35" s="136" t="s">
        <v>62</v>
      </c>
      <c r="C35" s="136"/>
      <c r="P35" s="68"/>
      <c r="Q35" s="68"/>
    </row>
    <row r="36" spans="1:17" ht="15.95" customHeight="1" x14ac:dyDescent="0.2">
      <c r="C36" s="77"/>
      <c r="P36" s="68"/>
      <c r="Q36" s="68"/>
    </row>
    <row r="37" spans="1:17" ht="15.95" customHeight="1" x14ac:dyDescent="0.2">
      <c r="C37" s="77"/>
    </row>
    <row r="38" spans="1:17" ht="15.95" customHeight="1" x14ac:dyDescent="0.2">
      <c r="C38" s="77"/>
    </row>
    <row r="39" spans="1:17" ht="15.95" customHeight="1" x14ac:dyDescent="0.2">
      <c r="C39" s="77"/>
    </row>
    <row r="40" spans="1:17" ht="15.95" customHeight="1" x14ac:dyDescent="0.2">
      <c r="C40" s="77"/>
    </row>
    <row r="41" spans="1:17" ht="15.95" customHeight="1" x14ac:dyDescent="0.2">
      <c r="C41" s="77"/>
    </row>
    <row r="42" spans="1:17" ht="15.95" customHeight="1" x14ac:dyDescent="0.2">
      <c r="C42" s="77"/>
    </row>
    <row r="43" spans="1:17" ht="15.95" customHeight="1" x14ac:dyDescent="0.2">
      <c r="C43" s="77"/>
    </row>
    <row r="44" spans="1:17" ht="15.95" customHeight="1" x14ac:dyDescent="0.2">
      <c r="C44" s="77"/>
    </row>
    <row r="45" spans="1:17" x14ac:dyDescent="0.2">
      <c r="C45" s="77"/>
    </row>
    <row r="46" spans="1:17" x14ac:dyDescent="0.2">
      <c r="C46" s="77"/>
    </row>
    <row r="47" spans="1:17" x14ac:dyDescent="0.2">
      <c r="C47" s="77"/>
    </row>
    <row r="48" spans="1:17" x14ac:dyDescent="0.2">
      <c r="C48" s="77"/>
    </row>
    <row r="49" spans="3:3" x14ac:dyDescent="0.2">
      <c r="C49" s="77"/>
    </row>
    <row r="50" spans="3:3" x14ac:dyDescent="0.2">
      <c r="C50" s="77"/>
    </row>
    <row r="51" spans="3:3" x14ac:dyDescent="0.2">
      <c r="C51" s="77"/>
    </row>
    <row r="52" spans="3:3" x14ac:dyDescent="0.2">
      <c r="C52" s="77"/>
    </row>
    <row r="53" spans="3:3" x14ac:dyDescent="0.2">
      <c r="C53" s="77"/>
    </row>
    <row r="54" spans="3:3" x14ac:dyDescent="0.2">
      <c r="C54" s="77"/>
    </row>
    <row r="55" spans="3:3" x14ac:dyDescent="0.2">
      <c r="C55" s="77"/>
    </row>
    <row r="56" spans="3:3" x14ac:dyDescent="0.2">
      <c r="C56" s="77"/>
    </row>
    <row r="57" spans="3:3" x14ac:dyDescent="0.2">
      <c r="C57" s="77"/>
    </row>
    <row r="58" spans="3:3" x14ac:dyDescent="0.2">
      <c r="C58" s="77"/>
    </row>
    <row r="59" spans="3:3" x14ac:dyDescent="0.2">
      <c r="C59" s="77"/>
    </row>
    <row r="60" spans="3:3" x14ac:dyDescent="0.2">
      <c r="C60" s="77"/>
    </row>
    <row r="61" spans="3:3" x14ac:dyDescent="0.2">
      <c r="C61" s="77"/>
    </row>
    <row r="62" spans="3:3" x14ac:dyDescent="0.2">
      <c r="C62" s="77"/>
    </row>
    <row r="63" spans="3:3" x14ac:dyDescent="0.2">
      <c r="C63" s="77"/>
    </row>
    <row r="64" spans="3:3" x14ac:dyDescent="0.2">
      <c r="C64" s="77"/>
    </row>
    <row r="65" spans="3:3" x14ac:dyDescent="0.2">
      <c r="C65" s="77"/>
    </row>
    <row r="66" spans="3:3" x14ac:dyDescent="0.2">
      <c r="C66" s="77"/>
    </row>
    <row r="67" spans="3:3" x14ac:dyDescent="0.2">
      <c r="C67" s="77"/>
    </row>
    <row r="68" spans="3:3" x14ac:dyDescent="0.2">
      <c r="C68" s="77"/>
    </row>
    <row r="69" spans="3:3" x14ac:dyDescent="0.2">
      <c r="C69" s="77"/>
    </row>
  </sheetData>
  <mergeCells count="2">
    <mergeCell ref="A12:G12"/>
    <mergeCell ref="B35:C35"/>
  </mergeCell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61"/>
  <sheetViews>
    <sheetView showGridLines="0" zoomScaleNormal="100" workbookViewId="0"/>
  </sheetViews>
  <sheetFormatPr defaultRowHeight="12.75" x14ac:dyDescent="0.2"/>
  <cols>
    <col min="1" max="1" width="30.7109375" style="52" customWidth="1"/>
    <col min="2" max="5" width="15.7109375" style="52" customWidth="1"/>
    <col min="6" max="11" width="8.7109375" style="52" customWidth="1"/>
    <col min="12" max="16384" width="9.140625" style="52"/>
  </cols>
  <sheetData>
    <row r="2" spans="1:15" ht="20.100000000000001" customHeight="1" x14ac:dyDescent="0.2">
      <c r="A2" s="2" t="s">
        <v>151</v>
      </c>
    </row>
    <row r="3" spans="1:15" ht="15" customHeight="1" x14ac:dyDescent="0.2">
      <c r="A3" s="23" t="s">
        <v>134</v>
      </c>
      <c r="B3" s="54"/>
      <c r="C3" s="54"/>
      <c r="D3" s="54"/>
      <c r="E3" s="54"/>
    </row>
    <row r="4" spans="1:15" ht="27.6" customHeight="1" x14ac:dyDescent="0.2">
      <c r="A4" s="82"/>
      <c r="B4" s="83" t="s">
        <v>55</v>
      </c>
      <c r="C4" s="83" t="s">
        <v>13</v>
      </c>
      <c r="D4" s="83" t="s">
        <v>14</v>
      </c>
      <c r="E4" s="83" t="s">
        <v>15</v>
      </c>
    </row>
    <row r="5" spans="1:15" ht="17.45" customHeight="1" x14ac:dyDescent="0.2">
      <c r="A5" s="84" t="s">
        <v>126</v>
      </c>
      <c r="B5" s="85">
        <v>1.2959107164781243</v>
      </c>
      <c r="C5" s="85">
        <v>0.52067147110354484</v>
      </c>
      <c r="D5" s="85">
        <v>1.7556746378774042</v>
      </c>
      <c r="E5" s="85">
        <v>4.3051706784269719</v>
      </c>
    </row>
    <row r="6" spans="1:15" ht="17.45" customHeight="1" x14ac:dyDescent="0.2">
      <c r="A6" s="84" t="s">
        <v>136</v>
      </c>
      <c r="B6" s="85">
        <v>0.31437740995941788</v>
      </c>
      <c r="C6" s="85">
        <v>1.0876987627782839E-3</v>
      </c>
      <c r="D6" s="85">
        <v>7.6045099363616382</v>
      </c>
      <c r="E6" s="85">
        <v>0</v>
      </c>
    </row>
    <row r="7" spans="1:15" ht="17.45" customHeight="1" x14ac:dyDescent="0.2">
      <c r="A7" s="84" t="s">
        <v>137</v>
      </c>
      <c r="B7" s="85">
        <v>-8.6259737103900114E-2</v>
      </c>
      <c r="C7" s="85">
        <v>-0.23601187035416107</v>
      </c>
      <c r="D7" s="85">
        <v>-2.0709002483093588</v>
      </c>
      <c r="E7" s="85">
        <v>-4.9283406719608625</v>
      </c>
    </row>
    <row r="8" spans="1:15" ht="9.9499999999999993" customHeight="1" x14ac:dyDescent="0.2">
      <c r="A8" s="84"/>
      <c r="B8" s="84"/>
      <c r="C8" s="84"/>
      <c r="D8" s="84"/>
      <c r="E8" s="84"/>
    </row>
    <row r="9" spans="1:15" ht="17.45" customHeight="1" x14ac:dyDescent="0.2">
      <c r="A9" s="86" t="s">
        <v>62</v>
      </c>
      <c r="B9" s="87">
        <f>SUM(B5:B7)</f>
        <v>1.5240283893336422</v>
      </c>
      <c r="C9" s="87">
        <f t="shared" ref="C9:E9" si="0">SUM(C5:C7)</f>
        <v>0.28574729951216205</v>
      </c>
      <c r="D9" s="87">
        <f t="shared" si="0"/>
        <v>7.2892843259296836</v>
      </c>
      <c r="E9" s="87">
        <f t="shared" si="0"/>
        <v>-0.62316999353389058</v>
      </c>
    </row>
    <row r="10" spans="1:15" s="67" customFormat="1" ht="17.45" customHeight="1" x14ac:dyDescent="0.2">
      <c r="A10" s="22" t="s">
        <v>146</v>
      </c>
      <c r="O10" s="68"/>
    </row>
    <row r="13" spans="1:15" ht="12.75" customHeight="1" x14ac:dyDescent="0.2">
      <c r="B13" s="136" t="s">
        <v>152</v>
      </c>
      <c r="C13" s="136"/>
    </row>
    <row r="14" spans="1:15" ht="12.75" customHeight="1" x14ac:dyDescent="0.2"/>
    <row r="15" spans="1:15" ht="12.75" customHeight="1" x14ac:dyDescent="0.2"/>
    <row r="16" spans="1:15"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spans="2:3" ht="12.75" customHeight="1" x14ac:dyDescent="0.2"/>
    <row r="34" spans="2:3" ht="12.75" customHeight="1" x14ac:dyDescent="0.2"/>
    <row r="35" spans="2:3" ht="12.75" customHeight="1" x14ac:dyDescent="0.2">
      <c r="B35" s="136" t="s">
        <v>62</v>
      </c>
      <c r="C35" s="136"/>
    </row>
    <row r="36" spans="2:3" ht="12.75" customHeight="1" x14ac:dyDescent="0.2"/>
    <row r="37" spans="2:3" ht="12.75" customHeight="1" x14ac:dyDescent="0.2"/>
    <row r="38" spans="2:3" ht="12.75" customHeight="1" x14ac:dyDescent="0.2"/>
    <row r="39" spans="2:3" ht="12.75" customHeight="1" x14ac:dyDescent="0.2"/>
    <row r="40" spans="2:3" ht="12.75" customHeight="1" x14ac:dyDescent="0.2"/>
    <row r="41" spans="2:3" ht="12.75" customHeight="1" x14ac:dyDescent="0.2"/>
    <row r="42" spans="2:3" ht="12.75" customHeight="1" x14ac:dyDescent="0.2"/>
    <row r="43" spans="2:3" ht="12.75" customHeight="1" x14ac:dyDescent="0.2"/>
    <row r="44" spans="2:3" ht="12.75" customHeight="1" x14ac:dyDescent="0.2"/>
    <row r="45" spans="2:3" ht="12.75" customHeight="1" x14ac:dyDescent="0.2"/>
    <row r="46" spans="2:3" ht="12.75" customHeight="1" x14ac:dyDescent="0.2"/>
    <row r="47" spans="2:3" ht="12.75" customHeight="1" x14ac:dyDescent="0.2"/>
    <row r="48" spans="2:3"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sheetData>
  <mergeCells count="2">
    <mergeCell ref="B13:C13"/>
    <mergeCell ref="B35:C35"/>
  </mergeCells>
  <pageMargins left="0.7" right="0.7" top="0.75" bottom="0.75" header="0.3" footer="0.3"/>
  <pageSetup paperSize="9" scale="3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35"/>
  <sheetViews>
    <sheetView showGridLines="0" zoomScaleNormal="100" workbookViewId="0"/>
  </sheetViews>
  <sheetFormatPr defaultRowHeight="12.75" x14ac:dyDescent="0.2"/>
  <cols>
    <col min="1" max="1" width="30.7109375" style="52" customWidth="1"/>
    <col min="2" max="5" width="15.7109375" style="52" customWidth="1"/>
    <col min="6" max="11" width="8.7109375" style="52" customWidth="1"/>
    <col min="12" max="16384" width="9.140625" style="52"/>
  </cols>
  <sheetData>
    <row r="2" spans="1:15" ht="20.100000000000001" customHeight="1" x14ac:dyDescent="0.2">
      <c r="A2" s="51" t="s">
        <v>154</v>
      </c>
    </row>
    <row r="3" spans="1:15" ht="15" customHeight="1" x14ac:dyDescent="0.2">
      <c r="A3" s="53" t="s">
        <v>157</v>
      </c>
      <c r="B3" s="54"/>
      <c r="C3" s="54"/>
      <c r="D3" s="54"/>
      <c r="E3" s="54"/>
      <c r="F3" s="81"/>
      <c r="G3" s="81"/>
      <c r="H3" s="81"/>
      <c r="I3" s="81"/>
    </row>
    <row r="4" spans="1:15" ht="27.6" customHeight="1" x14ac:dyDescent="0.2">
      <c r="A4" s="82"/>
      <c r="B4" s="83" t="s">
        <v>55</v>
      </c>
      <c r="C4" s="83" t="s">
        <v>13</v>
      </c>
      <c r="D4" s="83" t="s">
        <v>14</v>
      </c>
      <c r="E4" s="83" t="s">
        <v>15</v>
      </c>
    </row>
    <row r="5" spans="1:15" ht="17.45" customHeight="1" x14ac:dyDescent="0.2">
      <c r="A5" s="89" t="s">
        <v>138</v>
      </c>
      <c r="B5" s="90">
        <v>0.22811767285551776</v>
      </c>
      <c r="C5" s="90">
        <v>-0.23492417159138279</v>
      </c>
      <c r="D5" s="90">
        <v>5.5336096880522794</v>
      </c>
      <c r="E5" s="90">
        <v>-4.9283406719608625</v>
      </c>
    </row>
    <row r="6" spans="1:15" s="67" customFormat="1" ht="17.45" customHeight="1" x14ac:dyDescent="0.2">
      <c r="A6" s="22" t="s">
        <v>146</v>
      </c>
      <c r="O6" s="68"/>
    </row>
    <row r="7" spans="1:15" ht="12.75" customHeight="1" x14ac:dyDescent="0.2"/>
    <row r="8" spans="1:15" ht="12.75" customHeight="1" x14ac:dyDescent="0.2"/>
    <row r="9" spans="1:15" ht="12.75" customHeight="1" x14ac:dyDescent="0.2"/>
    <row r="10" spans="1:15" ht="12.75" customHeight="1" x14ac:dyDescent="0.2"/>
    <row r="11" spans="1:15" ht="12.75" customHeight="1" x14ac:dyDescent="0.2"/>
    <row r="12" spans="1:15" ht="12.75" customHeight="1" x14ac:dyDescent="0.2"/>
    <row r="13" spans="1:15" ht="12.75" customHeight="1" x14ac:dyDescent="0.2"/>
    <row r="14" spans="1:15" ht="12.75" customHeight="1" x14ac:dyDescent="0.2"/>
    <row r="15" spans="1:15" ht="12.75" customHeight="1" x14ac:dyDescent="0.2"/>
    <row r="16" spans="1:15"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sheetData>
  <pageMargins left="0.7" right="0.7" top="0.75" bottom="0.75" header="0.3" footer="0.3"/>
  <pageSetup paperSize="9" scale="3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Table 5.1</vt:lpstr>
      <vt:lpstr>Table 5.2</vt:lpstr>
      <vt:lpstr>Table 5.3</vt:lpstr>
      <vt:lpstr>Table 5.4</vt:lpstr>
      <vt:lpstr>Table 5.5</vt:lpstr>
      <vt:lpstr>Table 5.6</vt:lpstr>
      <vt:lpstr>Figure 5.1</vt:lpstr>
      <vt:lpstr>Figure 5.2</vt:lpstr>
      <vt:lpstr>Figure 5.3</vt:lpstr>
      <vt:lpstr>Figure 5.5</vt:lpstr>
      <vt:lpstr>Figure 5.6</vt:lpstr>
      <vt:lpstr>Figure 5.7</vt:lpstr>
      <vt:lpstr>Figure 5.8</vt:lpstr>
      <vt:lpstr>'Table 5.6'!OLE_LINK6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Chapter 5 - Trade and Assistance Review 2013-14</dc:title>
  <dc:creator>Productivity Commission</dc:creator>
  <cp:lastModifiedBy>Productivity Commission</cp:lastModifiedBy>
  <cp:lastPrinted>1900-12-31T14:00:00Z</cp:lastPrinted>
  <dcterms:created xsi:type="dcterms:W3CDTF">1900-12-31T14:00:00Z</dcterms:created>
  <dcterms:modified xsi:type="dcterms:W3CDTF">2015-07-09T03:02:18Z</dcterms:modified>
</cp:coreProperties>
</file>