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theme/themeOverride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Maps\02 RESEARCH\01 ONGOING REPORTING\Trade and Assistance Review\2016-17 Trade Assistance Review\web\"/>
    </mc:Choice>
  </mc:AlternateContent>
  <bookViews>
    <workbookView xWindow="0" yWindow="0" windowWidth="30720" windowHeight="13704"/>
  </bookViews>
  <sheets>
    <sheet name="Figure 1.1" sheetId="2" r:id="rId1"/>
    <sheet name="Figure 1.2" sheetId="3" r:id="rId2"/>
    <sheet name="Figure 1.3" sheetId="4" r:id="rId3"/>
    <sheet name="Figure 1.4" sheetId="6" r:id="rId4"/>
    <sheet name="Figure 1.5" sheetId="7" r:id="rId5"/>
  </sheets>
  <externalReferences>
    <externalReference r:id="rId6"/>
    <externalReference r:id="rId7"/>
  </externalReferences>
  <definedNames>
    <definedName name="DATES" localSheetId="0">'[1]GDP - IPD - 2009-10'!#REF!</definedName>
    <definedName name="DATES" localSheetId="1">'[1]GDP - IPD - 2009-10'!#REF!</definedName>
    <definedName name="DATES" localSheetId="2">'[1]GDP - IPD - 2009-10'!#REF!</definedName>
    <definedName name="DATES">'[2]GDP - IPD - 2009-10'!#REF!</definedName>
    <definedName name="DES" localSheetId="0">'[1]GDP - IPD - 2009-10'!#REF!</definedName>
    <definedName name="DES" localSheetId="1">'[1]GDP - IPD - 2009-10'!#REF!</definedName>
    <definedName name="DES" localSheetId="2">'[1]GDP - IPD - 2009-10'!#REF!</definedName>
    <definedName name="DES">'[2]GDP - IPD - 2009-10'!#REF!</definedName>
    <definedName name="IDS" localSheetId="0">'[1]GDP - IPD - 2009-10'!#REF!</definedName>
    <definedName name="IDS" localSheetId="1">'[1]GDP - IPD - 2009-10'!#REF!</definedName>
    <definedName name="IDS" localSheetId="2">'[1]GDP - IPD - 2009-10'!#REF!</definedName>
    <definedName name="IDS">'[2]GDP - IPD - 2009-10'!#REF!</definedName>
    <definedName name="OBS" localSheetId="0">'[1]GDP - IPD - 2009-10'!#REF!</definedName>
    <definedName name="OBS" localSheetId="1">'[1]GDP - IPD - 2009-10'!#REF!</definedName>
    <definedName name="OBS" localSheetId="2">'[1]GDP - IPD - 2009-10'!#REF!</definedName>
    <definedName name="OBS">'[2]GDP - IPD - 2009-10'!#REF!</definedName>
    <definedName name="UNITS" localSheetId="0">'[1]GDP - IPD - 2009-10'!#REF!</definedName>
    <definedName name="UNITS" localSheetId="1">'[1]GDP - IPD - 2009-10'!#REF!</definedName>
    <definedName name="UNITS" localSheetId="2">'[1]GDP - IPD - 2009-10'!#REF!</definedName>
    <definedName name="UNITS">'[2]GDP - IPD - 2009-10'!#REF!</definedName>
  </definedNames>
  <calcPr calcId="152511"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3" l="1"/>
  <c r="E9" i="3" l="1"/>
  <c r="D9" i="3"/>
  <c r="C9" i="3"/>
</calcChain>
</file>

<file path=xl/sharedStrings.xml><?xml version="1.0" encoding="utf-8"?>
<sst xmlns="http://schemas.openxmlformats.org/spreadsheetml/2006/main" count="101" uniqueCount="70">
  <si>
    <t>2011-12</t>
  </si>
  <si>
    <t>2012-13</t>
  </si>
  <si>
    <t>2013-14</t>
  </si>
  <si>
    <t>2014-15</t>
  </si>
  <si>
    <t>2015-16</t>
  </si>
  <si>
    <t>2016-17</t>
  </si>
  <si>
    <t>Tariff input penalty</t>
  </si>
  <si>
    <t>Tariff output assistance</t>
  </si>
  <si>
    <t>Budgetary outlays</t>
  </si>
  <si>
    <t>Tax concessions</t>
  </si>
  <si>
    <t>Agricultural pricing assistance</t>
  </si>
  <si>
    <t>Net combined assistance</t>
  </si>
  <si>
    <r>
      <t xml:space="preserve">Figure 1.1     </t>
    </r>
    <r>
      <rPr>
        <b/>
        <sz val="12"/>
        <rFont val="Arial"/>
        <family val="2"/>
      </rPr>
      <t>Aggregate estimates of measurable assistance, 2011-12 to 2016-17</t>
    </r>
  </si>
  <si>
    <t>Gross assistance by component</t>
  </si>
  <si>
    <t>(Gross assistance less tariff penalty on inputs)</t>
  </si>
  <si>
    <t>Primary production</t>
  </si>
  <si>
    <t>Mining</t>
  </si>
  <si>
    <t>Manufacturing</t>
  </si>
  <si>
    <t>Services</t>
  </si>
  <si>
    <t>Budgetary assistance</t>
  </si>
  <si>
    <t>Output tariff assistance</t>
  </si>
  <si>
    <t>Input tariff penalty</t>
  </si>
  <si>
    <r>
      <t xml:space="preserve">Figure 1.2     </t>
    </r>
    <r>
      <rPr>
        <b/>
        <sz val="12"/>
        <rFont val="Arial"/>
        <family val="2"/>
      </rPr>
      <t>The incidence of assistance varies widely across industries, 2016-17</t>
    </r>
  </si>
  <si>
    <t xml:space="preserve">                        $ billion (nominal)</t>
  </si>
  <si>
    <t>R&amp;D</t>
  </si>
  <si>
    <t>Export</t>
  </si>
  <si>
    <t>Industry-specific assistance</t>
  </si>
  <si>
    <t>Sectoral assistance</t>
  </si>
  <si>
    <t>Regional/Structural adjustment</t>
  </si>
  <si>
    <t>Small business</t>
  </si>
  <si>
    <t>Other measures</t>
  </si>
  <si>
    <r>
      <t xml:space="preserve">Figure 1.3     </t>
    </r>
    <r>
      <rPr>
        <b/>
        <sz val="12"/>
        <rFont val="Arial"/>
        <family val="2"/>
      </rPr>
      <t>Budgetary assistance by category, 2011-12 to 2016-17</t>
    </r>
  </si>
  <si>
    <r>
      <rPr>
        <i/>
        <sz val="10"/>
        <rFont val="Arial"/>
        <family val="2"/>
      </rPr>
      <t>Source</t>
    </r>
    <r>
      <rPr>
        <sz val="10"/>
        <rFont val="Arial"/>
        <family val="2"/>
      </rPr>
      <t>: Commission estimates.</t>
    </r>
  </si>
  <si>
    <t xml:space="preserve">                              $ billion (nominal)</t>
  </si>
  <si>
    <t xml:space="preserve"> Textile, clothing and footwear</t>
  </si>
  <si>
    <t xml:space="preserve"> Passenger motor vehicles</t>
  </si>
  <si>
    <t xml:space="preserve"> Other imports</t>
  </si>
  <si>
    <t>2004-05</t>
  </si>
  <si>
    <t>2005-06</t>
  </si>
  <si>
    <t>2006-07</t>
  </si>
  <si>
    <t>2007-08</t>
  </si>
  <si>
    <t>2008-09</t>
  </si>
  <si>
    <t>2009-10</t>
  </si>
  <si>
    <t>2010-11</t>
  </si>
  <si>
    <r>
      <t xml:space="preserve">Figure 1.4     </t>
    </r>
    <r>
      <rPr>
        <b/>
        <sz val="12"/>
        <rFont val="Arial"/>
        <family val="2"/>
      </rPr>
      <t>Gross tariff revenue, 2005-06 to 2020-21</t>
    </r>
    <r>
      <rPr>
        <b/>
        <vertAlign val="superscript"/>
        <sz val="12"/>
        <rFont val="Arial"/>
        <family val="2"/>
      </rPr>
      <t>a</t>
    </r>
  </si>
  <si>
    <t xml:space="preserve">                         Real 2016-17 dollars</t>
  </si>
  <si>
    <t>2017-18</t>
  </si>
  <si>
    <t>2018-19</t>
  </si>
  <si>
    <t>2019-20</t>
  </si>
  <si>
    <t>2020-21</t>
  </si>
  <si>
    <r>
      <rPr>
        <i/>
        <sz val="10"/>
        <rFont val="Arial"/>
        <family val="2"/>
      </rPr>
      <t>Sources</t>
    </r>
    <r>
      <rPr>
        <sz val="10"/>
        <rFont val="Arial"/>
        <family val="2"/>
      </rPr>
      <t>: Commission calculations based on Final Budget Outcome (various years), 2017 18 Budget and Mid Year Economic and Fiscal Outlook 2017 18. Nominal values delated by the GDP Implicit Price Deflator (ABS 2017).</t>
    </r>
  </si>
  <si>
    <r>
      <rPr>
        <b/>
        <vertAlign val="superscript"/>
        <sz val="14"/>
        <color theme="1"/>
        <rFont val="Arial"/>
        <family val="2"/>
      </rPr>
      <t>a</t>
    </r>
    <r>
      <rPr>
        <sz val="10"/>
        <color theme="1"/>
        <rFont val="Arial"/>
        <family val="2"/>
      </rPr>
      <t xml:space="preserve"> Annual refunds and drawbacks ranged from $212 million to $436 million from 2005 06 to 2016 17, with no discernible pattern. </t>
    </r>
  </si>
  <si>
    <t>Initiations</t>
  </si>
  <si>
    <t>Measures imposed</t>
  </si>
  <si>
    <t>1989-90</t>
  </si>
  <si>
    <t>1990-91</t>
  </si>
  <si>
    <t>1991-92</t>
  </si>
  <si>
    <t>1992-93</t>
  </si>
  <si>
    <t>1993-94</t>
  </si>
  <si>
    <t>1994-95</t>
  </si>
  <si>
    <t>1995-96</t>
  </si>
  <si>
    <t>1996-97</t>
  </si>
  <si>
    <t>1997-98</t>
  </si>
  <si>
    <t>1998-99</t>
  </si>
  <si>
    <t>1999-00</t>
  </si>
  <si>
    <t>2000-01</t>
  </si>
  <si>
    <t>2001-02</t>
  </si>
  <si>
    <t>2002-03</t>
  </si>
  <si>
    <t>2003-04</t>
  </si>
  <si>
    <r>
      <t xml:space="preserve">Figure 1.5     </t>
    </r>
    <r>
      <rPr>
        <b/>
        <sz val="12"/>
        <color theme="1"/>
        <rFont val="Arial"/>
        <family val="2"/>
      </rPr>
      <t>Australian anti-dumping activity 1989-90 to 2016-17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</si>
</sst>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sz val="12"/>
      <name val="Arial"/>
      <family val="2"/>
    </font>
    <font>
      <b/>
      <sz val="12"/>
      <name val="Arial"/>
      <family val="2"/>
    </font>
    <font>
      <sz val="11"/>
      <color theme="1"/>
      <name val="Arial"/>
      <family val="2"/>
    </font>
    <font>
      <sz val="10"/>
      <color theme="1"/>
      <name val="Arial"/>
      <family val="2"/>
    </font>
    <font>
      <i/>
      <sz val="10"/>
      <name val="Arial"/>
      <family val="2"/>
    </font>
    <font>
      <sz val="10"/>
      <name val="Arial"/>
      <family val="2"/>
    </font>
    <font>
      <b/>
      <sz val="10"/>
      <name val="Arial"/>
      <family val="2"/>
    </font>
    <font>
      <i/>
      <sz val="10"/>
      <color theme="1"/>
      <name val="Arial"/>
      <family val="2"/>
    </font>
    <font>
      <b/>
      <vertAlign val="superscript"/>
      <sz val="12"/>
      <name val="Arial"/>
      <family val="2"/>
    </font>
    <font>
      <b/>
      <vertAlign val="superscript"/>
      <sz val="14"/>
      <color theme="1"/>
      <name val="Arial"/>
      <family val="2"/>
    </font>
    <font>
      <b/>
      <u/>
      <sz val="10"/>
      <color theme="1"/>
      <name val="Arial"/>
      <family val="2"/>
    </font>
    <font>
      <sz val="12"/>
      <color theme="1"/>
      <name val="Arial"/>
      <family val="2"/>
    </font>
    <font>
      <b/>
      <sz val="12"/>
      <color theme="1"/>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6" fillId="0" borderId="0"/>
    <xf numFmtId="0" fontId="4" fillId="0" borderId="0"/>
  </cellStyleXfs>
  <cellXfs count="38">
    <xf numFmtId="0" fontId="0" fillId="0" borderId="0" xfId="0"/>
    <xf numFmtId="0" fontId="1" fillId="0" borderId="0" xfId="0" applyFont="1" applyAlignment="1">
      <alignment vertical="center"/>
    </xf>
    <xf numFmtId="0" fontId="3" fillId="0" borderId="0" xfId="0" applyFont="1"/>
    <xf numFmtId="0" fontId="3" fillId="0" borderId="0" xfId="0" applyFont="1" applyFill="1" applyBorder="1"/>
    <xf numFmtId="0" fontId="4" fillId="0" borderId="0"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right" vertical="center"/>
    </xf>
    <xf numFmtId="164" fontId="6" fillId="0" borderId="0" xfId="0" applyNumberFormat="1" applyFont="1" applyFill="1" applyBorder="1" applyAlignment="1">
      <alignment vertical="center"/>
    </xf>
    <xf numFmtId="0" fontId="4" fillId="0" borderId="2" xfId="0" applyFont="1" applyBorder="1" applyAlignment="1">
      <alignment vertical="center"/>
    </xf>
    <xf numFmtId="164" fontId="7" fillId="0" borderId="2" xfId="0" applyNumberFormat="1" applyFont="1" applyFill="1" applyBorder="1" applyAlignment="1">
      <alignment vertical="center"/>
    </xf>
    <xf numFmtId="0" fontId="6" fillId="0" borderId="2" xfId="0" applyFont="1" applyBorder="1" applyAlignment="1">
      <alignment vertical="center"/>
    </xf>
    <xf numFmtId="0" fontId="6" fillId="0" borderId="0" xfId="1" applyFont="1"/>
    <xf numFmtId="0" fontId="6" fillId="0" borderId="2" xfId="1" applyFont="1" applyBorder="1"/>
    <xf numFmtId="0" fontId="6" fillId="0" borderId="1" xfId="1" applyFont="1" applyBorder="1"/>
    <xf numFmtId="0" fontId="5" fillId="0" borderId="1" xfId="1" applyFont="1" applyBorder="1" applyAlignment="1">
      <alignment horizontal="center" wrapText="1"/>
    </xf>
    <xf numFmtId="0" fontId="6" fillId="0" borderId="0" xfId="1" applyFont="1" applyAlignment="1">
      <alignment vertical="center"/>
    </xf>
    <xf numFmtId="164" fontId="6" fillId="0" borderId="0" xfId="1" applyNumberFormat="1" applyFont="1" applyAlignment="1">
      <alignment vertical="center"/>
    </xf>
    <xf numFmtId="0" fontId="7" fillId="0" borderId="2" xfId="1" applyFont="1" applyBorder="1" applyAlignment="1">
      <alignment vertical="center"/>
    </xf>
    <xf numFmtId="164" fontId="7" fillId="0" borderId="2" xfId="1" applyNumberFormat="1" applyFont="1" applyBorder="1" applyAlignment="1">
      <alignment vertical="center"/>
    </xf>
    <xf numFmtId="0" fontId="6" fillId="0" borderId="0" xfId="0" applyFont="1" applyAlignment="1">
      <alignment vertical="center"/>
    </xf>
    <xf numFmtId="0" fontId="4" fillId="0" borderId="0" xfId="0" applyFont="1"/>
    <xf numFmtId="164" fontId="4" fillId="0" borderId="0" xfId="0" applyNumberFormat="1" applyFont="1"/>
    <xf numFmtId="164" fontId="6" fillId="0" borderId="2" xfId="0" applyNumberFormat="1" applyFont="1" applyFill="1" applyBorder="1" applyAlignment="1">
      <alignment vertical="center"/>
    </xf>
    <xf numFmtId="0" fontId="5" fillId="0" borderId="1" xfId="1" applyFont="1" applyBorder="1" applyAlignment="1">
      <alignment horizontal="center" vertical="center" wrapText="1"/>
    </xf>
    <xf numFmtId="0" fontId="4" fillId="0" borderId="0" xfId="0" applyFont="1" applyAlignment="1">
      <alignment vertical="center"/>
    </xf>
    <xf numFmtId="1" fontId="4" fillId="0" borderId="0" xfId="0" applyNumberFormat="1" applyFont="1" applyAlignment="1">
      <alignment vertical="center"/>
    </xf>
    <xf numFmtId="1" fontId="4" fillId="0" borderId="2" xfId="0" applyNumberFormat="1" applyFont="1" applyBorder="1" applyAlignment="1">
      <alignment vertical="center"/>
    </xf>
    <xf numFmtId="0" fontId="4" fillId="0" borderId="2" xfId="0" applyFont="1" applyBorder="1"/>
    <xf numFmtId="0" fontId="4" fillId="0" borderId="0" xfId="2" applyFont="1"/>
    <xf numFmtId="0" fontId="4" fillId="0" borderId="0" xfId="2" applyFont="1" applyFill="1"/>
    <xf numFmtId="0" fontId="4" fillId="0" borderId="0" xfId="0" applyFont="1" applyFill="1"/>
    <xf numFmtId="0" fontId="12" fillId="0" borderId="2" xfId="0" applyFont="1" applyBorder="1" applyAlignment="1">
      <alignment vertical="center"/>
    </xf>
    <xf numFmtId="0" fontId="11" fillId="0" borderId="1" xfId="2" applyFont="1" applyBorder="1"/>
    <xf numFmtId="0" fontId="8" fillId="0" borderId="1" xfId="2" applyFont="1" applyBorder="1" applyAlignment="1">
      <alignment horizontal="right"/>
    </xf>
    <xf numFmtId="0" fontId="8" fillId="0" borderId="1" xfId="0" applyFont="1" applyFill="1" applyBorder="1" applyAlignment="1">
      <alignment horizontal="right"/>
    </xf>
    <xf numFmtId="0" fontId="4" fillId="0" borderId="2" xfId="2" applyFont="1" applyBorder="1"/>
    <xf numFmtId="0" fontId="4" fillId="0" borderId="2" xfId="0" applyFont="1" applyFill="1" applyBorder="1"/>
    <xf numFmtId="0" fontId="8" fillId="0" borderId="0" xfId="0" applyFont="1" applyAlignment="1">
      <alignment horizontal="center"/>
    </xf>
  </cellXfs>
  <cellStyles count="3">
    <cellStyle name="Normal" xfId="0" builtinId="0"/>
    <cellStyle name="Normal 2" xfId="1"/>
    <cellStyle name="Normal 8" xfId="2"/>
  </cellStyles>
  <dxfs count="0"/>
  <tableStyles count="0" defaultTableStyle="TableStyleMedium2" defaultPivotStyle="PivotStyleLight16"/>
  <colors>
    <mruColors>
      <color rgb="FF78A22F"/>
      <color rgb="FF66BCDB"/>
      <color rgb="FF265A9A"/>
      <color rgb="FFF4B1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892158852581013E-2"/>
          <c:y val="0.14720698924731182"/>
          <c:w val="0.75548222222222228"/>
          <c:h val="0.66887455197132628"/>
        </c:manualLayout>
      </c:layout>
      <c:barChart>
        <c:barDir val="col"/>
        <c:grouping val="stacked"/>
        <c:varyColors val="0"/>
        <c:ser>
          <c:idx val="0"/>
          <c:order val="0"/>
          <c:tx>
            <c:strRef>
              <c:f>'Figure 1.1'!$A$5</c:f>
              <c:strCache>
                <c:ptCount val="1"/>
                <c:pt idx="0">
                  <c:v>Tariff input penalty</c:v>
                </c:pt>
              </c:strCache>
            </c:strRef>
          </c:tx>
          <c:spPr>
            <a:solidFill>
              <a:srgbClr val="F4B123"/>
            </a:solidFill>
            <a:ln>
              <a:solidFill>
                <a:srgbClr val="F4B123"/>
              </a:solidFill>
            </a:ln>
          </c:spPr>
          <c:invertIfNegative val="0"/>
          <c:cat>
            <c:strRef>
              <c:f>'Figure 1.1'!$B$4:$G$4</c:f>
              <c:strCache>
                <c:ptCount val="6"/>
                <c:pt idx="0">
                  <c:v>2011-12</c:v>
                </c:pt>
                <c:pt idx="1">
                  <c:v>2012-13</c:v>
                </c:pt>
                <c:pt idx="2">
                  <c:v>2013-14</c:v>
                </c:pt>
                <c:pt idx="3">
                  <c:v>2014-15</c:v>
                </c:pt>
                <c:pt idx="4">
                  <c:v>2015-16</c:v>
                </c:pt>
                <c:pt idx="5">
                  <c:v>2016-17</c:v>
                </c:pt>
              </c:strCache>
            </c:strRef>
          </c:cat>
          <c:val>
            <c:numRef>
              <c:f>'Figure 1.1'!$B$5:$G$5</c:f>
              <c:numCache>
                <c:formatCode>0.0</c:formatCode>
                <c:ptCount val="6"/>
                <c:pt idx="0">
                  <c:v>-5.5847466614498842</c:v>
                </c:pt>
                <c:pt idx="1">
                  <c:v>-5.6489285915572642</c:v>
                </c:pt>
                <c:pt idx="2">
                  <c:v>-5.8380897649095607</c:v>
                </c:pt>
                <c:pt idx="3">
                  <c:v>-5.8764104941178958</c:v>
                </c:pt>
                <c:pt idx="4">
                  <c:v>-5.8272226185709588</c:v>
                </c:pt>
                <c:pt idx="5">
                  <c:v>-5.9245092914808408</c:v>
                </c:pt>
              </c:numCache>
            </c:numRef>
          </c:val>
        </c:ser>
        <c:ser>
          <c:idx val="1"/>
          <c:order val="1"/>
          <c:tx>
            <c:strRef>
              <c:f>'Figure 1.1'!$A$6</c:f>
              <c:strCache>
                <c:ptCount val="1"/>
                <c:pt idx="0">
                  <c:v>Tariff output assistance</c:v>
                </c:pt>
              </c:strCache>
            </c:strRef>
          </c:tx>
          <c:spPr>
            <a:solidFill>
              <a:srgbClr val="78A22F"/>
            </a:solidFill>
            <a:ln>
              <a:solidFill>
                <a:srgbClr val="78A22F"/>
              </a:solidFill>
            </a:ln>
          </c:spPr>
          <c:invertIfNegative val="0"/>
          <c:cat>
            <c:strRef>
              <c:f>'Figure 1.1'!$B$4:$G$4</c:f>
              <c:strCache>
                <c:ptCount val="6"/>
                <c:pt idx="0">
                  <c:v>2011-12</c:v>
                </c:pt>
                <c:pt idx="1">
                  <c:v>2012-13</c:v>
                </c:pt>
                <c:pt idx="2">
                  <c:v>2013-14</c:v>
                </c:pt>
                <c:pt idx="3">
                  <c:v>2014-15</c:v>
                </c:pt>
                <c:pt idx="4">
                  <c:v>2015-16</c:v>
                </c:pt>
                <c:pt idx="5">
                  <c:v>2016-17</c:v>
                </c:pt>
              </c:strCache>
            </c:strRef>
          </c:cat>
          <c:val>
            <c:numRef>
              <c:f>'Figure 1.1'!$B$6:$G$6</c:f>
              <c:numCache>
                <c:formatCode>0.0</c:formatCode>
                <c:ptCount val="6"/>
                <c:pt idx="0">
                  <c:v>7.1952652390886334</c:v>
                </c:pt>
                <c:pt idx="1">
                  <c:v>7.0936196085172911</c:v>
                </c:pt>
                <c:pt idx="2">
                  <c:v>6.7249874417146902</c:v>
                </c:pt>
                <c:pt idx="3">
                  <c:v>6.7920331766896131</c:v>
                </c:pt>
                <c:pt idx="4">
                  <c:v>6.6863375666380325</c:v>
                </c:pt>
                <c:pt idx="5">
                  <c:v>6.7891022964999488</c:v>
                </c:pt>
              </c:numCache>
            </c:numRef>
          </c:val>
        </c:ser>
        <c:ser>
          <c:idx val="2"/>
          <c:order val="2"/>
          <c:tx>
            <c:strRef>
              <c:f>'Figure 1.1'!$A$7</c:f>
              <c:strCache>
                <c:ptCount val="1"/>
                <c:pt idx="0">
                  <c:v>Budgetary outlays</c:v>
                </c:pt>
              </c:strCache>
            </c:strRef>
          </c:tx>
          <c:spPr>
            <a:solidFill>
              <a:srgbClr val="265A9A"/>
            </a:solidFill>
            <a:ln>
              <a:solidFill>
                <a:srgbClr val="265A9A"/>
              </a:solidFill>
            </a:ln>
          </c:spPr>
          <c:invertIfNegative val="0"/>
          <c:cat>
            <c:strRef>
              <c:f>'Figure 1.1'!$B$4:$G$4</c:f>
              <c:strCache>
                <c:ptCount val="6"/>
                <c:pt idx="0">
                  <c:v>2011-12</c:v>
                </c:pt>
                <c:pt idx="1">
                  <c:v>2012-13</c:v>
                </c:pt>
                <c:pt idx="2">
                  <c:v>2013-14</c:v>
                </c:pt>
                <c:pt idx="3">
                  <c:v>2014-15</c:v>
                </c:pt>
                <c:pt idx="4">
                  <c:v>2015-16</c:v>
                </c:pt>
                <c:pt idx="5">
                  <c:v>2016-17</c:v>
                </c:pt>
              </c:strCache>
            </c:strRef>
          </c:cat>
          <c:val>
            <c:numRef>
              <c:f>'Figure 1.1'!$B$7:$G$7</c:f>
              <c:numCache>
                <c:formatCode>0.0</c:formatCode>
                <c:ptCount val="6"/>
                <c:pt idx="0">
                  <c:v>5.3054636817999992</c:v>
                </c:pt>
                <c:pt idx="1">
                  <c:v>4.320497564270001</c:v>
                </c:pt>
                <c:pt idx="2">
                  <c:v>4.55419175766</c:v>
                </c:pt>
                <c:pt idx="3">
                  <c:v>4.9494921671676488</c:v>
                </c:pt>
                <c:pt idx="4">
                  <c:v>4.6103037515734853</c:v>
                </c:pt>
                <c:pt idx="5">
                  <c:v>5.2912652852710353</c:v>
                </c:pt>
              </c:numCache>
            </c:numRef>
          </c:val>
        </c:ser>
        <c:ser>
          <c:idx val="3"/>
          <c:order val="3"/>
          <c:tx>
            <c:strRef>
              <c:f>'Figure 1.1'!$A$8</c:f>
              <c:strCache>
                <c:ptCount val="1"/>
                <c:pt idx="0">
                  <c:v>Tax concessions</c:v>
                </c:pt>
              </c:strCache>
            </c:strRef>
          </c:tx>
          <c:spPr>
            <a:solidFill>
              <a:srgbClr val="66BCDB"/>
            </a:solidFill>
            <a:ln>
              <a:solidFill>
                <a:srgbClr val="66BCDB"/>
              </a:solidFill>
            </a:ln>
          </c:spPr>
          <c:invertIfNegative val="0"/>
          <c:cat>
            <c:strRef>
              <c:f>'Figure 1.1'!$B$4:$G$4</c:f>
              <c:strCache>
                <c:ptCount val="6"/>
                <c:pt idx="0">
                  <c:v>2011-12</c:v>
                </c:pt>
                <c:pt idx="1">
                  <c:v>2012-13</c:v>
                </c:pt>
                <c:pt idx="2">
                  <c:v>2013-14</c:v>
                </c:pt>
                <c:pt idx="3">
                  <c:v>2014-15</c:v>
                </c:pt>
                <c:pt idx="4">
                  <c:v>2015-16</c:v>
                </c:pt>
                <c:pt idx="5">
                  <c:v>2016-17</c:v>
                </c:pt>
              </c:strCache>
            </c:strRef>
          </c:cat>
          <c:val>
            <c:numRef>
              <c:f>'Figure 1.1'!$B$8:$G$8</c:f>
              <c:numCache>
                <c:formatCode>0.0</c:formatCode>
                <c:ptCount val="6"/>
                <c:pt idx="0">
                  <c:v>4.9001975140000003</c:v>
                </c:pt>
                <c:pt idx="1">
                  <c:v>4.5658018078900007</c:v>
                </c:pt>
                <c:pt idx="2">
                  <c:v>4.2248000000000001</c:v>
                </c:pt>
                <c:pt idx="3">
                  <c:v>3.531968</c:v>
                </c:pt>
                <c:pt idx="4">
                  <c:v>4.2690070442085597</c:v>
                </c:pt>
                <c:pt idx="5">
                  <c:v>7.2121937770908886</c:v>
                </c:pt>
              </c:numCache>
            </c:numRef>
          </c:val>
        </c:ser>
        <c:dLbls>
          <c:showLegendKey val="0"/>
          <c:showVal val="0"/>
          <c:showCatName val="0"/>
          <c:showSerName val="0"/>
          <c:showPercent val="0"/>
          <c:showBubbleSize val="0"/>
        </c:dLbls>
        <c:gapWidth val="49"/>
        <c:overlap val="100"/>
        <c:axId val="492677744"/>
        <c:axId val="492672256"/>
      </c:barChart>
      <c:catAx>
        <c:axId val="492677744"/>
        <c:scaling>
          <c:orientation val="minMax"/>
        </c:scaling>
        <c:delete val="0"/>
        <c:axPos val="b"/>
        <c:numFmt formatCode="General" sourceLinked="0"/>
        <c:majorTickMark val="none"/>
        <c:minorTickMark val="none"/>
        <c:tickLblPos val="low"/>
        <c:spPr>
          <a:ln w="9525">
            <a:solidFill>
              <a:srgbClr val="BFBFBF"/>
            </a:solidFill>
          </a:ln>
        </c:spPr>
        <c:txPr>
          <a:bodyPr rot="0"/>
          <a:lstStyle/>
          <a:p>
            <a:pPr>
              <a:defRPr sz="900"/>
            </a:pPr>
            <a:endParaRPr lang="en-US"/>
          </a:p>
        </c:txPr>
        <c:crossAx val="492672256"/>
        <c:crosses val="autoZero"/>
        <c:auto val="1"/>
        <c:lblAlgn val="ctr"/>
        <c:lblOffset val="100"/>
        <c:noMultiLvlLbl val="0"/>
      </c:catAx>
      <c:valAx>
        <c:axId val="492672256"/>
        <c:scaling>
          <c:orientation val="minMax"/>
          <c:max val="20"/>
          <c:min val="-10"/>
        </c:scaling>
        <c:delete val="0"/>
        <c:axPos val="l"/>
        <c:majorGridlines>
          <c:spPr>
            <a:ln>
              <a:noFill/>
            </a:ln>
          </c:spPr>
        </c:majorGridlines>
        <c:title>
          <c:tx>
            <c:rich>
              <a:bodyPr rot="-5400000" vert="horz"/>
              <a:lstStyle/>
              <a:p>
                <a:pPr>
                  <a:defRPr sz="900"/>
                </a:pPr>
                <a:r>
                  <a:rPr lang="en-AU" sz="900"/>
                  <a:t>$ billion (nominal)</a:t>
                </a:r>
              </a:p>
            </c:rich>
          </c:tx>
          <c:layout>
            <c:manualLayout>
              <c:xMode val="edge"/>
              <c:yMode val="edge"/>
              <c:x val="1.6242278658597106E-2"/>
              <c:y val="0.32409246437718014"/>
            </c:manualLayout>
          </c:layout>
          <c:overlay val="0"/>
        </c:title>
        <c:numFmt formatCode="0" sourceLinked="0"/>
        <c:majorTickMark val="out"/>
        <c:minorTickMark val="none"/>
        <c:tickLblPos val="nextTo"/>
        <c:spPr>
          <a:ln w="9525">
            <a:solidFill>
              <a:srgbClr val="BFBFBF"/>
            </a:solidFill>
          </a:ln>
        </c:spPr>
        <c:txPr>
          <a:bodyPr/>
          <a:lstStyle/>
          <a:p>
            <a:pPr>
              <a:defRPr sz="900"/>
            </a:pPr>
            <a:endParaRPr lang="en-US"/>
          </a:p>
        </c:txPr>
        <c:crossAx val="492677744"/>
        <c:crosses val="autoZero"/>
        <c:crossBetween val="between"/>
        <c:majorUnit val="4"/>
      </c:valAx>
      <c:spPr>
        <a:noFill/>
        <a:ln>
          <a:noFill/>
        </a:ln>
      </c:spPr>
    </c:plotArea>
    <c:legend>
      <c:legendPos val="b"/>
      <c:layout>
        <c:manualLayout>
          <c:xMode val="edge"/>
          <c:yMode val="edge"/>
          <c:x val="5.0000018586607457E-2"/>
          <c:y val="0.91107798711720756"/>
          <c:w val="0.89999996282678507"/>
          <c:h val="7.1092615646278792E-2"/>
        </c:manualLayout>
      </c:layout>
      <c:overlay val="0"/>
      <c:spPr>
        <a:ln>
          <a:noFill/>
        </a:ln>
      </c:spPr>
      <c:txPr>
        <a:bodyPr/>
        <a:lstStyle/>
        <a:p>
          <a:pPr>
            <a:defRPr sz="900"/>
          </a:pPr>
          <a:endParaRPr lang="en-US"/>
        </a:p>
      </c:txPr>
    </c:legend>
    <c:plotVisOnly val="1"/>
    <c:dispBlanksAs val="gap"/>
    <c:showDLblsOverMax val="0"/>
  </c:chart>
  <c:spPr>
    <a:ln>
      <a:solidFill>
        <a:sysClr val="window" lastClr="FFFFFF"/>
      </a:solidFill>
    </a:ln>
  </c:spPr>
  <c:txPr>
    <a:bodyPr/>
    <a:lstStyle/>
    <a:p>
      <a:pPr>
        <a:defRPr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756405374579601"/>
          <c:y val="4.4027904414002832E-2"/>
          <c:w val="0.824222037037037"/>
          <c:h val="0.83552416391143314"/>
        </c:manualLayout>
      </c:layout>
      <c:barChart>
        <c:barDir val="col"/>
        <c:grouping val="stacked"/>
        <c:varyColors val="0"/>
        <c:ser>
          <c:idx val="0"/>
          <c:order val="0"/>
          <c:tx>
            <c:strRef>
              <c:f>'Figure 1.1'!$A$10</c:f>
              <c:strCache>
                <c:ptCount val="1"/>
                <c:pt idx="0">
                  <c:v>Net combined assistance</c:v>
                </c:pt>
              </c:strCache>
            </c:strRef>
          </c:tx>
          <c:spPr>
            <a:solidFill>
              <a:srgbClr val="66BCDB"/>
            </a:solidFill>
            <a:ln>
              <a:solidFill>
                <a:srgbClr val="66BCDB"/>
              </a:solidFill>
            </a:ln>
          </c:spPr>
          <c:invertIfNegative val="0"/>
          <c:cat>
            <c:strRef>
              <c:f>'Figure 1.1'!$B$4:$G$4</c:f>
              <c:strCache>
                <c:ptCount val="6"/>
                <c:pt idx="0">
                  <c:v>2011-12</c:v>
                </c:pt>
                <c:pt idx="1">
                  <c:v>2012-13</c:v>
                </c:pt>
                <c:pt idx="2">
                  <c:v>2013-14</c:v>
                </c:pt>
                <c:pt idx="3">
                  <c:v>2014-15</c:v>
                </c:pt>
                <c:pt idx="4">
                  <c:v>2015-16</c:v>
                </c:pt>
                <c:pt idx="5">
                  <c:v>2016-17</c:v>
                </c:pt>
              </c:strCache>
            </c:strRef>
          </c:cat>
          <c:val>
            <c:numRef>
              <c:f>'Figure 1.1'!$B$10:$G$10</c:f>
              <c:numCache>
                <c:formatCode>0.0</c:formatCode>
                <c:ptCount val="6"/>
                <c:pt idx="0">
                  <c:v>11.816179773438748</c:v>
                </c:pt>
                <c:pt idx="1">
                  <c:v>10.33099038912003</c:v>
                </c:pt>
                <c:pt idx="2">
                  <c:v>9.6658894344651305</c:v>
                </c:pt>
                <c:pt idx="3">
                  <c:v>9.3970828497393661</c:v>
                </c:pt>
                <c:pt idx="4">
                  <c:v>9.7384257438491186</c:v>
                </c:pt>
                <c:pt idx="5">
                  <c:v>13.368052067381031</c:v>
                </c:pt>
              </c:numCache>
            </c:numRef>
          </c:val>
        </c:ser>
        <c:dLbls>
          <c:showLegendKey val="0"/>
          <c:showVal val="0"/>
          <c:showCatName val="0"/>
          <c:showSerName val="0"/>
          <c:showPercent val="0"/>
          <c:showBubbleSize val="0"/>
        </c:dLbls>
        <c:gapWidth val="49"/>
        <c:overlap val="100"/>
        <c:axId val="492675000"/>
        <c:axId val="492672648"/>
      </c:barChart>
      <c:catAx>
        <c:axId val="492675000"/>
        <c:scaling>
          <c:orientation val="minMax"/>
        </c:scaling>
        <c:delete val="0"/>
        <c:axPos val="b"/>
        <c:numFmt formatCode="General" sourceLinked="0"/>
        <c:majorTickMark val="none"/>
        <c:minorTickMark val="none"/>
        <c:tickLblPos val="nextTo"/>
        <c:spPr>
          <a:ln w="9525">
            <a:solidFill>
              <a:srgbClr val="BFBFBF"/>
            </a:solidFill>
          </a:ln>
        </c:spPr>
        <c:txPr>
          <a:bodyPr rot="0"/>
          <a:lstStyle/>
          <a:p>
            <a:pPr>
              <a:defRPr sz="900"/>
            </a:pPr>
            <a:endParaRPr lang="en-US"/>
          </a:p>
        </c:txPr>
        <c:crossAx val="492672648"/>
        <c:crosses val="autoZero"/>
        <c:auto val="1"/>
        <c:lblAlgn val="ctr"/>
        <c:lblOffset val="100"/>
        <c:noMultiLvlLbl val="0"/>
      </c:catAx>
      <c:valAx>
        <c:axId val="492672648"/>
        <c:scaling>
          <c:orientation val="minMax"/>
          <c:max val="20"/>
          <c:min val="-10"/>
        </c:scaling>
        <c:delete val="0"/>
        <c:axPos val="l"/>
        <c:majorGridlines>
          <c:spPr>
            <a:ln>
              <a:noFill/>
            </a:ln>
          </c:spPr>
        </c:majorGridlines>
        <c:title>
          <c:tx>
            <c:rich>
              <a:bodyPr rot="-5400000" vert="horz"/>
              <a:lstStyle/>
              <a:p>
                <a:pPr>
                  <a:defRPr sz="900"/>
                </a:pPr>
                <a:r>
                  <a:rPr lang="en-AU" sz="900"/>
                  <a:t>$ billion (nominal)</a:t>
                </a:r>
              </a:p>
            </c:rich>
          </c:tx>
          <c:layout/>
          <c:overlay val="0"/>
        </c:title>
        <c:numFmt formatCode="0" sourceLinked="0"/>
        <c:majorTickMark val="out"/>
        <c:minorTickMark val="none"/>
        <c:tickLblPos val="nextTo"/>
        <c:spPr>
          <a:ln w="9525">
            <a:solidFill>
              <a:sysClr val="window" lastClr="FFFFFF">
                <a:lumMod val="75000"/>
              </a:sysClr>
            </a:solidFill>
          </a:ln>
        </c:spPr>
        <c:txPr>
          <a:bodyPr/>
          <a:lstStyle/>
          <a:p>
            <a:pPr>
              <a:defRPr sz="900"/>
            </a:pPr>
            <a:endParaRPr lang="en-US"/>
          </a:p>
        </c:txPr>
        <c:crossAx val="492675000"/>
        <c:crosses val="autoZero"/>
        <c:crossBetween val="between"/>
        <c:majorUnit val="4"/>
      </c:valAx>
      <c:spPr>
        <a:noFill/>
        <a:ln w="25400">
          <a:noFill/>
        </a:ln>
      </c:spPr>
    </c:plotArea>
    <c:plotVisOnly val="1"/>
    <c:dispBlanksAs val="gap"/>
    <c:showDLblsOverMax val="0"/>
  </c:chart>
  <c:spPr>
    <a:ln>
      <a:noFill/>
    </a:ln>
  </c:spPr>
  <c:txPr>
    <a:bodyPr/>
    <a:lstStyle/>
    <a:p>
      <a:pPr>
        <a:defRPr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188926268768E-2"/>
          <c:y val="0.12016444906470125"/>
          <c:w val="0.89317504971507189"/>
          <c:h val="0.68444235670296427"/>
        </c:manualLayout>
      </c:layout>
      <c:barChart>
        <c:barDir val="col"/>
        <c:grouping val="clustered"/>
        <c:varyColors val="0"/>
        <c:ser>
          <c:idx val="0"/>
          <c:order val="0"/>
          <c:tx>
            <c:strRef>
              <c:f>'Figure 1.2'!$A$5</c:f>
              <c:strCache>
                <c:ptCount val="1"/>
                <c:pt idx="0">
                  <c:v>Budgetary assistance</c:v>
                </c:pt>
              </c:strCache>
            </c:strRef>
          </c:tx>
          <c:spPr>
            <a:solidFill>
              <a:srgbClr val="66BCDB"/>
            </a:solidFill>
          </c:spPr>
          <c:invertIfNegative val="0"/>
          <c:cat>
            <c:strRef>
              <c:f>'Figure 1.2'!$B$4:$E$4</c:f>
              <c:strCache>
                <c:ptCount val="4"/>
                <c:pt idx="0">
                  <c:v>Primary production</c:v>
                </c:pt>
                <c:pt idx="1">
                  <c:v>Mining</c:v>
                </c:pt>
                <c:pt idx="2">
                  <c:v>Manufacturing</c:v>
                </c:pt>
                <c:pt idx="3">
                  <c:v>Services</c:v>
                </c:pt>
              </c:strCache>
            </c:strRef>
          </c:cat>
          <c:val>
            <c:numRef>
              <c:f>'Figure 1.2'!$B$5:$E$5</c:f>
              <c:numCache>
                <c:formatCode>0.0</c:formatCode>
                <c:ptCount val="4"/>
                <c:pt idx="0">
                  <c:v>1.6397721307179303</c:v>
                </c:pt>
                <c:pt idx="1">
                  <c:v>0.52183022393474932</c:v>
                </c:pt>
                <c:pt idx="2">
                  <c:v>1.7297658995595764</c:v>
                </c:pt>
                <c:pt idx="3">
                  <c:v>5.477976036404276</c:v>
                </c:pt>
              </c:numCache>
            </c:numRef>
          </c:val>
        </c:ser>
        <c:ser>
          <c:idx val="1"/>
          <c:order val="1"/>
          <c:tx>
            <c:strRef>
              <c:f>'Figure 1.2'!$A$6</c:f>
              <c:strCache>
                <c:ptCount val="1"/>
                <c:pt idx="0">
                  <c:v>Output tariff assistance</c:v>
                </c:pt>
              </c:strCache>
            </c:strRef>
          </c:tx>
          <c:spPr>
            <a:solidFill>
              <a:srgbClr val="265A9A"/>
            </a:solidFill>
          </c:spPr>
          <c:invertIfNegative val="0"/>
          <c:cat>
            <c:strRef>
              <c:f>'Figure 1.2'!$B$4:$E$4</c:f>
              <c:strCache>
                <c:ptCount val="4"/>
                <c:pt idx="0">
                  <c:v>Primary production</c:v>
                </c:pt>
                <c:pt idx="1">
                  <c:v>Mining</c:v>
                </c:pt>
                <c:pt idx="2">
                  <c:v>Manufacturing</c:v>
                </c:pt>
                <c:pt idx="3">
                  <c:v>Services</c:v>
                </c:pt>
              </c:strCache>
            </c:strRef>
          </c:cat>
          <c:val>
            <c:numRef>
              <c:f>'Figure 1.2'!$B$6:$E$6</c:f>
              <c:numCache>
                <c:formatCode>0.0</c:formatCode>
                <c:ptCount val="4"/>
                <c:pt idx="0">
                  <c:v>0.48849674312507324</c:v>
                </c:pt>
                <c:pt idx="1">
                  <c:v>1.5918148233476208E-3</c:v>
                </c:pt>
                <c:pt idx="2">
                  <c:v>6.2990137385515261</c:v>
                </c:pt>
                <c:pt idx="3">
                  <c:v>0</c:v>
                </c:pt>
              </c:numCache>
            </c:numRef>
          </c:val>
        </c:ser>
        <c:ser>
          <c:idx val="2"/>
          <c:order val="2"/>
          <c:tx>
            <c:strRef>
              <c:f>'Figure 1.2'!$A$7</c:f>
              <c:strCache>
                <c:ptCount val="1"/>
                <c:pt idx="0">
                  <c:v>Input tariff penalty</c:v>
                </c:pt>
              </c:strCache>
            </c:strRef>
          </c:tx>
          <c:spPr>
            <a:solidFill>
              <a:srgbClr val="F4B123"/>
            </a:solidFill>
          </c:spPr>
          <c:invertIfNegative val="0"/>
          <c:cat>
            <c:strRef>
              <c:f>'Figure 1.2'!$B$4:$E$4</c:f>
              <c:strCache>
                <c:ptCount val="4"/>
                <c:pt idx="0">
                  <c:v>Primary production</c:v>
                </c:pt>
                <c:pt idx="1">
                  <c:v>Mining</c:v>
                </c:pt>
                <c:pt idx="2">
                  <c:v>Manufacturing</c:v>
                </c:pt>
                <c:pt idx="3">
                  <c:v>Services</c:v>
                </c:pt>
              </c:strCache>
            </c:strRef>
          </c:cat>
          <c:val>
            <c:numRef>
              <c:f>'Figure 1.2'!$B$7:$E$7</c:f>
              <c:numCache>
                <c:formatCode>0.0</c:formatCode>
                <c:ptCount val="4"/>
                <c:pt idx="0">
                  <c:v>-0.19767675251639524</c:v>
                </c:pt>
                <c:pt idx="1">
                  <c:v>-0.30937048919992094</c:v>
                </c:pt>
                <c:pt idx="2">
                  <c:v>-1.6498988885343393</c:v>
                </c:pt>
                <c:pt idx="3">
                  <c:v>-3.7675631612301865</c:v>
                </c:pt>
              </c:numCache>
            </c:numRef>
          </c:val>
        </c:ser>
        <c:dLbls>
          <c:showLegendKey val="0"/>
          <c:showVal val="0"/>
          <c:showCatName val="0"/>
          <c:showSerName val="0"/>
          <c:showPercent val="0"/>
          <c:showBubbleSize val="0"/>
        </c:dLbls>
        <c:gapWidth val="51"/>
        <c:axId val="492673040"/>
        <c:axId val="492673432"/>
      </c:barChart>
      <c:catAx>
        <c:axId val="492673040"/>
        <c:scaling>
          <c:orientation val="minMax"/>
        </c:scaling>
        <c:delete val="0"/>
        <c:axPos val="b"/>
        <c:numFmt formatCode="General" sourceLinked="0"/>
        <c:majorTickMark val="none"/>
        <c:minorTickMark val="none"/>
        <c:tickLblPos val="low"/>
        <c:spPr>
          <a:ln w="12700">
            <a:solidFill>
              <a:srgbClr val="BFBFBF"/>
            </a:solidFill>
            <a:prstDash val="solid"/>
          </a:ln>
        </c:spPr>
        <c:txPr>
          <a:bodyPr/>
          <a:lstStyle/>
          <a:p>
            <a:pPr>
              <a:defRPr sz="900"/>
            </a:pPr>
            <a:endParaRPr lang="en-US"/>
          </a:p>
        </c:txPr>
        <c:crossAx val="492673432"/>
        <c:crosses val="autoZero"/>
        <c:auto val="1"/>
        <c:lblAlgn val="ctr"/>
        <c:lblOffset val="100"/>
        <c:noMultiLvlLbl val="0"/>
      </c:catAx>
      <c:valAx>
        <c:axId val="492673432"/>
        <c:scaling>
          <c:orientation val="minMax"/>
          <c:max val="8"/>
          <c:min val="-5"/>
        </c:scaling>
        <c:delete val="0"/>
        <c:axPos val="l"/>
        <c:majorGridlines>
          <c:spPr>
            <a:ln>
              <a:noFill/>
            </a:ln>
          </c:spPr>
        </c:majorGridlines>
        <c:title>
          <c:tx>
            <c:rich>
              <a:bodyPr rot="-5400000" vert="horz"/>
              <a:lstStyle/>
              <a:p>
                <a:pPr>
                  <a:defRPr sz="900"/>
                </a:pPr>
                <a:r>
                  <a:rPr lang="en-AU" sz="900"/>
                  <a:t>$ billion (nominal)</a:t>
                </a:r>
                <a:r>
                  <a:rPr lang="en-AU" sz="900" baseline="0"/>
                  <a:t> </a:t>
                </a:r>
                <a:endParaRPr lang="en-AU" sz="900"/>
              </a:p>
            </c:rich>
          </c:tx>
          <c:layout>
            <c:manualLayout>
              <c:xMode val="edge"/>
              <c:yMode val="edge"/>
              <c:x val="1.301001459622478E-2"/>
              <c:y val="0.21265813865095826"/>
            </c:manualLayout>
          </c:layout>
          <c:overlay val="0"/>
        </c:title>
        <c:numFmt formatCode="0" sourceLinked="0"/>
        <c:majorTickMark val="out"/>
        <c:minorTickMark val="none"/>
        <c:tickLblPos val="nextTo"/>
        <c:spPr>
          <a:ln>
            <a:solidFill>
              <a:srgbClr val="BFBFBF"/>
            </a:solidFill>
          </a:ln>
        </c:spPr>
        <c:txPr>
          <a:bodyPr/>
          <a:lstStyle/>
          <a:p>
            <a:pPr>
              <a:defRPr sz="900"/>
            </a:pPr>
            <a:endParaRPr lang="en-US"/>
          </a:p>
        </c:txPr>
        <c:crossAx val="492673040"/>
        <c:crosses val="autoZero"/>
        <c:crossBetween val="between"/>
        <c:majorUnit val="2"/>
      </c:valAx>
    </c:plotArea>
    <c:legend>
      <c:legendPos val="b"/>
      <c:layout>
        <c:manualLayout>
          <c:xMode val="edge"/>
          <c:yMode val="edge"/>
          <c:x val="0.1108985564364028"/>
          <c:y val="0.90864932792491848"/>
          <c:w val="0.77820270261792812"/>
          <c:h val="5.8423161021268204E-2"/>
        </c:manualLayout>
      </c:layout>
      <c:overlay val="0"/>
      <c:txPr>
        <a:bodyPr/>
        <a:lstStyle/>
        <a:p>
          <a:pPr>
            <a:defRPr sz="900"/>
          </a:pPr>
          <a:endParaRPr lang="en-US"/>
        </a:p>
      </c:txPr>
    </c:legend>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02037037037035E-2"/>
          <c:y val="5.9131320536708228E-2"/>
          <c:w val="0.87632759259259263"/>
          <c:h val="0.84979872596831996"/>
        </c:manualLayout>
      </c:layout>
      <c:barChart>
        <c:barDir val="col"/>
        <c:grouping val="clustered"/>
        <c:varyColors val="0"/>
        <c:ser>
          <c:idx val="1"/>
          <c:order val="0"/>
          <c:tx>
            <c:strRef>
              <c:f>'Figure 1.2'!$A$9</c:f>
              <c:strCache>
                <c:ptCount val="1"/>
                <c:pt idx="0">
                  <c:v>Net combined assistance</c:v>
                </c:pt>
              </c:strCache>
            </c:strRef>
          </c:tx>
          <c:spPr>
            <a:solidFill>
              <a:srgbClr val="66BCDB"/>
            </a:solidFill>
          </c:spPr>
          <c:invertIfNegative val="0"/>
          <c:cat>
            <c:strRef>
              <c:f>'Figure 1.2'!$B$4:$E$4</c:f>
              <c:strCache>
                <c:ptCount val="4"/>
                <c:pt idx="0">
                  <c:v>Primary production</c:v>
                </c:pt>
                <c:pt idx="1">
                  <c:v>Mining</c:v>
                </c:pt>
                <c:pt idx="2">
                  <c:v>Manufacturing</c:v>
                </c:pt>
                <c:pt idx="3">
                  <c:v>Services</c:v>
                </c:pt>
              </c:strCache>
            </c:strRef>
          </c:cat>
          <c:val>
            <c:numRef>
              <c:f>'Figure 1.2'!$B$9:$E$9</c:f>
              <c:numCache>
                <c:formatCode>0.0</c:formatCode>
                <c:ptCount val="4"/>
                <c:pt idx="0">
                  <c:v>1.9305921213266084</c:v>
                </c:pt>
                <c:pt idx="1">
                  <c:v>0.21405154955817596</c:v>
                </c:pt>
                <c:pt idx="2">
                  <c:v>6.3788807495767621</c:v>
                </c:pt>
                <c:pt idx="3">
                  <c:v>1.7104128751740895</c:v>
                </c:pt>
              </c:numCache>
            </c:numRef>
          </c:val>
        </c:ser>
        <c:dLbls>
          <c:showLegendKey val="0"/>
          <c:showVal val="0"/>
          <c:showCatName val="0"/>
          <c:showSerName val="0"/>
          <c:showPercent val="0"/>
          <c:showBubbleSize val="0"/>
        </c:dLbls>
        <c:gapWidth val="91"/>
        <c:axId val="486662944"/>
        <c:axId val="486663728"/>
      </c:barChart>
      <c:catAx>
        <c:axId val="486662944"/>
        <c:scaling>
          <c:orientation val="minMax"/>
        </c:scaling>
        <c:delete val="0"/>
        <c:axPos val="b"/>
        <c:numFmt formatCode="General" sourceLinked="0"/>
        <c:majorTickMark val="none"/>
        <c:minorTickMark val="none"/>
        <c:tickLblPos val="low"/>
        <c:spPr>
          <a:ln w="12700">
            <a:solidFill>
              <a:srgbClr val="BFBFBF"/>
            </a:solidFill>
            <a:prstDash val="solid"/>
          </a:ln>
        </c:spPr>
        <c:txPr>
          <a:bodyPr/>
          <a:lstStyle/>
          <a:p>
            <a:pPr>
              <a:defRPr sz="900"/>
            </a:pPr>
            <a:endParaRPr lang="en-US"/>
          </a:p>
        </c:txPr>
        <c:crossAx val="486663728"/>
        <c:crosses val="autoZero"/>
        <c:auto val="1"/>
        <c:lblAlgn val="ctr"/>
        <c:lblOffset val="100"/>
        <c:noMultiLvlLbl val="0"/>
      </c:catAx>
      <c:valAx>
        <c:axId val="486663728"/>
        <c:scaling>
          <c:orientation val="minMax"/>
          <c:max val="8"/>
          <c:min val="-1"/>
        </c:scaling>
        <c:delete val="0"/>
        <c:axPos val="l"/>
        <c:majorGridlines>
          <c:spPr>
            <a:ln>
              <a:noFill/>
            </a:ln>
          </c:spPr>
        </c:majorGridlines>
        <c:title>
          <c:tx>
            <c:rich>
              <a:bodyPr rot="-5400000" vert="horz"/>
              <a:lstStyle/>
              <a:p>
                <a:pPr>
                  <a:defRPr sz="900"/>
                </a:pPr>
                <a:r>
                  <a:rPr lang="en-AU" sz="900"/>
                  <a:t>$ billion (nominal)</a:t>
                </a:r>
              </a:p>
            </c:rich>
          </c:tx>
          <c:layout>
            <c:manualLayout>
              <c:xMode val="edge"/>
              <c:yMode val="edge"/>
              <c:x val="2.7738636363636365E-2"/>
              <c:y val="0.27428988603988602"/>
            </c:manualLayout>
          </c:layout>
          <c:overlay val="0"/>
        </c:title>
        <c:numFmt formatCode="0" sourceLinked="0"/>
        <c:majorTickMark val="out"/>
        <c:minorTickMark val="none"/>
        <c:tickLblPos val="nextTo"/>
        <c:spPr>
          <a:ln>
            <a:solidFill>
              <a:srgbClr val="BFBFBF"/>
            </a:solidFill>
          </a:ln>
        </c:spPr>
        <c:txPr>
          <a:bodyPr/>
          <a:lstStyle/>
          <a:p>
            <a:pPr>
              <a:defRPr sz="900"/>
            </a:pPr>
            <a:endParaRPr lang="en-US"/>
          </a:p>
        </c:txPr>
        <c:crossAx val="486662944"/>
        <c:crosses val="autoZero"/>
        <c:crossBetween val="between"/>
        <c:majorUnit val="2"/>
      </c:valAx>
    </c:plotArea>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553097098732208E-2"/>
          <c:y val="4.8396036859973672E-2"/>
          <c:w val="0.88986486737326675"/>
          <c:h val="0.68139236111111101"/>
        </c:manualLayout>
      </c:layout>
      <c:barChart>
        <c:barDir val="col"/>
        <c:grouping val="stacked"/>
        <c:varyColors val="0"/>
        <c:ser>
          <c:idx val="0"/>
          <c:order val="0"/>
          <c:tx>
            <c:strRef>
              <c:f>'Figure 1.3'!$A$5</c:f>
              <c:strCache>
                <c:ptCount val="1"/>
                <c:pt idx="0">
                  <c:v>R&amp;D</c:v>
                </c:pt>
              </c:strCache>
            </c:strRef>
          </c:tx>
          <c:spPr>
            <a:solidFill>
              <a:srgbClr val="66BCDB"/>
            </a:solidFill>
            <a:ln>
              <a:solidFill>
                <a:srgbClr val="66BCDB"/>
              </a:solidFill>
            </a:ln>
          </c:spPr>
          <c:invertIfNegative val="0"/>
          <c:cat>
            <c:strRef>
              <c:f>'Figure 1.3'!$B$4:$G$4</c:f>
              <c:strCache>
                <c:ptCount val="6"/>
                <c:pt idx="0">
                  <c:v>2011-12</c:v>
                </c:pt>
                <c:pt idx="1">
                  <c:v>2012-13</c:v>
                </c:pt>
                <c:pt idx="2">
                  <c:v>2013-14</c:v>
                </c:pt>
                <c:pt idx="3">
                  <c:v>2014-15</c:v>
                </c:pt>
                <c:pt idx="4">
                  <c:v>2015-16</c:v>
                </c:pt>
                <c:pt idx="5">
                  <c:v>2016-17</c:v>
                </c:pt>
              </c:strCache>
            </c:strRef>
          </c:cat>
          <c:val>
            <c:numRef>
              <c:f>'Figure 1.3'!$B$5:$G$5</c:f>
              <c:numCache>
                <c:formatCode>0.0</c:formatCode>
                <c:ptCount val="6"/>
                <c:pt idx="0">
                  <c:v>3.0092599036100003</c:v>
                </c:pt>
                <c:pt idx="1">
                  <c:v>3.9716955879800024</c:v>
                </c:pt>
                <c:pt idx="2">
                  <c:v>3.9377102139999982</c:v>
                </c:pt>
                <c:pt idx="3">
                  <c:v>4.0748523367198102</c:v>
                </c:pt>
                <c:pt idx="4">
                  <c:v>3.93986504704087</c:v>
                </c:pt>
                <c:pt idx="5">
                  <c:v>4.4436147476338466</c:v>
                </c:pt>
              </c:numCache>
            </c:numRef>
          </c:val>
        </c:ser>
        <c:ser>
          <c:idx val="1"/>
          <c:order val="1"/>
          <c:tx>
            <c:strRef>
              <c:f>'Figure 1.3'!$A$6</c:f>
              <c:strCache>
                <c:ptCount val="1"/>
                <c:pt idx="0">
                  <c:v>Export</c:v>
                </c:pt>
              </c:strCache>
            </c:strRef>
          </c:tx>
          <c:spPr>
            <a:solidFill>
              <a:srgbClr val="265A9A"/>
            </a:solidFill>
            <a:ln>
              <a:solidFill>
                <a:srgbClr val="265A9A"/>
              </a:solidFill>
            </a:ln>
          </c:spPr>
          <c:invertIfNegative val="0"/>
          <c:cat>
            <c:strRef>
              <c:f>'Figure 1.3'!$B$4:$G$4</c:f>
              <c:strCache>
                <c:ptCount val="6"/>
                <c:pt idx="0">
                  <c:v>2011-12</c:v>
                </c:pt>
                <c:pt idx="1">
                  <c:v>2012-13</c:v>
                </c:pt>
                <c:pt idx="2">
                  <c:v>2013-14</c:v>
                </c:pt>
                <c:pt idx="3">
                  <c:v>2014-15</c:v>
                </c:pt>
                <c:pt idx="4">
                  <c:v>2015-16</c:v>
                </c:pt>
                <c:pt idx="5">
                  <c:v>2016-17</c:v>
                </c:pt>
              </c:strCache>
            </c:strRef>
          </c:cat>
          <c:val>
            <c:numRef>
              <c:f>'Figure 1.3'!$B$6:$G$6</c:f>
              <c:numCache>
                <c:formatCode>0.0</c:formatCode>
                <c:ptCount val="6"/>
                <c:pt idx="0">
                  <c:v>0.48658351399999994</c:v>
                </c:pt>
                <c:pt idx="1">
                  <c:v>0.4644174248900001</c:v>
                </c:pt>
                <c:pt idx="2">
                  <c:v>0.46226387699999999</c:v>
                </c:pt>
                <c:pt idx="3">
                  <c:v>0.52814237605784065</c:v>
                </c:pt>
                <c:pt idx="4">
                  <c:v>0.62673578876117098</c:v>
                </c:pt>
                <c:pt idx="5">
                  <c:v>0.60556847167807581</c:v>
                </c:pt>
              </c:numCache>
            </c:numRef>
          </c:val>
        </c:ser>
        <c:ser>
          <c:idx val="2"/>
          <c:order val="2"/>
          <c:tx>
            <c:strRef>
              <c:f>'Figure 1.3'!$A$7</c:f>
              <c:strCache>
                <c:ptCount val="1"/>
                <c:pt idx="0">
                  <c:v>Industry-specific assistance</c:v>
                </c:pt>
              </c:strCache>
            </c:strRef>
          </c:tx>
          <c:spPr>
            <a:solidFill>
              <a:srgbClr val="B2D673"/>
            </a:solidFill>
            <a:ln>
              <a:solidFill>
                <a:srgbClr val="78A22F">
                  <a:lumMod val="60000"/>
                  <a:lumOff val="40000"/>
                </a:srgbClr>
              </a:solidFill>
            </a:ln>
          </c:spPr>
          <c:invertIfNegative val="0"/>
          <c:cat>
            <c:strRef>
              <c:f>'Figure 1.3'!$B$4:$G$4</c:f>
              <c:strCache>
                <c:ptCount val="6"/>
                <c:pt idx="0">
                  <c:v>2011-12</c:v>
                </c:pt>
                <c:pt idx="1">
                  <c:v>2012-13</c:v>
                </c:pt>
                <c:pt idx="2">
                  <c:v>2013-14</c:v>
                </c:pt>
                <c:pt idx="3">
                  <c:v>2014-15</c:v>
                </c:pt>
                <c:pt idx="4">
                  <c:v>2015-16</c:v>
                </c:pt>
                <c:pt idx="5">
                  <c:v>2016-17</c:v>
                </c:pt>
              </c:strCache>
            </c:strRef>
          </c:cat>
          <c:val>
            <c:numRef>
              <c:f>'Figure 1.3'!$B$7:$G$7</c:f>
              <c:numCache>
                <c:formatCode>0.0</c:formatCode>
                <c:ptCount val="6"/>
                <c:pt idx="0">
                  <c:v>3.1017615735200001</c:v>
                </c:pt>
                <c:pt idx="1">
                  <c:v>1.6381067868200003</c:v>
                </c:pt>
                <c:pt idx="2">
                  <c:v>1.4957457723599996</c:v>
                </c:pt>
                <c:pt idx="3">
                  <c:v>1.4000116582799997</c:v>
                </c:pt>
                <c:pt idx="4">
                  <c:v>1.2991711043600001</c:v>
                </c:pt>
                <c:pt idx="5">
                  <c:v>1.3496413051899998</c:v>
                </c:pt>
              </c:numCache>
            </c:numRef>
          </c:val>
        </c:ser>
        <c:ser>
          <c:idx val="3"/>
          <c:order val="3"/>
          <c:tx>
            <c:strRef>
              <c:f>'Figure 1.3'!$A$8</c:f>
              <c:strCache>
                <c:ptCount val="1"/>
                <c:pt idx="0">
                  <c:v>Sectoral assistance</c:v>
                </c:pt>
              </c:strCache>
            </c:strRef>
          </c:tx>
          <c:spPr>
            <a:solidFill>
              <a:srgbClr val="78A22F"/>
            </a:solidFill>
            <a:ln w="3175">
              <a:solidFill>
                <a:srgbClr val="78A22F"/>
              </a:solidFill>
            </a:ln>
          </c:spPr>
          <c:invertIfNegative val="0"/>
          <c:cat>
            <c:strRef>
              <c:f>'Figure 1.3'!$B$4:$G$4</c:f>
              <c:strCache>
                <c:ptCount val="6"/>
                <c:pt idx="0">
                  <c:v>2011-12</c:v>
                </c:pt>
                <c:pt idx="1">
                  <c:v>2012-13</c:v>
                </c:pt>
                <c:pt idx="2">
                  <c:v>2013-14</c:v>
                </c:pt>
                <c:pt idx="3">
                  <c:v>2014-15</c:v>
                </c:pt>
                <c:pt idx="4">
                  <c:v>2015-16</c:v>
                </c:pt>
                <c:pt idx="5">
                  <c:v>2016-17</c:v>
                </c:pt>
              </c:strCache>
            </c:strRef>
          </c:cat>
          <c:val>
            <c:numRef>
              <c:f>'Figure 1.3'!$B$8:$G$8</c:f>
              <c:numCache>
                <c:formatCode>0.0</c:formatCode>
                <c:ptCount val="6"/>
                <c:pt idx="0">
                  <c:v>0.80814281131999999</c:v>
                </c:pt>
                <c:pt idx="1">
                  <c:v>0.63254812999999999</c:v>
                </c:pt>
                <c:pt idx="2">
                  <c:v>0.71227451900000005</c:v>
                </c:pt>
                <c:pt idx="3">
                  <c:v>0.70546087291000037</c:v>
                </c:pt>
                <c:pt idx="4">
                  <c:v>0.7192295687400001</c:v>
                </c:pt>
                <c:pt idx="5">
                  <c:v>0.85415020464000013</c:v>
                </c:pt>
              </c:numCache>
            </c:numRef>
          </c:val>
        </c:ser>
        <c:ser>
          <c:idx val="4"/>
          <c:order val="4"/>
          <c:tx>
            <c:strRef>
              <c:f>'Figure 1.3'!$A$9</c:f>
              <c:strCache>
                <c:ptCount val="1"/>
                <c:pt idx="0">
                  <c:v>Regional/Structural adjustment</c:v>
                </c:pt>
              </c:strCache>
            </c:strRef>
          </c:tx>
          <c:spPr>
            <a:solidFill>
              <a:srgbClr val="F4B123"/>
            </a:solidFill>
            <a:ln>
              <a:solidFill>
                <a:srgbClr val="F4B123"/>
              </a:solidFill>
            </a:ln>
          </c:spPr>
          <c:invertIfNegative val="0"/>
          <c:cat>
            <c:strRef>
              <c:f>'Figure 1.3'!$B$4:$G$4</c:f>
              <c:strCache>
                <c:ptCount val="6"/>
                <c:pt idx="0">
                  <c:v>2011-12</c:v>
                </c:pt>
                <c:pt idx="1">
                  <c:v>2012-13</c:v>
                </c:pt>
                <c:pt idx="2">
                  <c:v>2013-14</c:v>
                </c:pt>
                <c:pt idx="3">
                  <c:v>2014-15</c:v>
                </c:pt>
                <c:pt idx="4">
                  <c:v>2015-16</c:v>
                </c:pt>
                <c:pt idx="5">
                  <c:v>2016-17</c:v>
                </c:pt>
              </c:strCache>
            </c:strRef>
          </c:cat>
          <c:val>
            <c:numRef>
              <c:f>'Figure 1.3'!$B$9:$G$9</c:f>
              <c:numCache>
                <c:formatCode>0.0</c:formatCode>
                <c:ptCount val="6"/>
                <c:pt idx="0">
                  <c:v>0.16802700000000001</c:v>
                </c:pt>
                <c:pt idx="1">
                  <c:v>0.13451382913999996</c:v>
                </c:pt>
                <c:pt idx="2">
                  <c:v>0.14178360400000004</c:v>
                </c:pt>
                <c:pt idx="3">
                  <c:v>0.15859625499999994</c:v>
                </c:pt>
                <c:pt idx="4">
                  <c:v>0.16112391900000003</c:v>
                </c:pt>
                <c:pt idx="5">
                  <c:v>0.16525731099999999</c:v>
                </c:pt>
              </c:numCache>
            </c:numRef>
          </c:val>
        </c:ser>
        <c:ser>
          <c:idx val="5"/>
          <c:order val="5"/>
          <c:tx>
            <c:strRef>
              <c:f>'Figure 1.3'!$A$10</c:f>
              <c:strCache>
                <c:ptCount val="1"/>
                <c:pt idx="0">
                  <c:v>Small business</c:v>
                </c:pt>
              </c:strCache>
            </c:strRef>
          </c:tx>
          <c:spPr>
            <a:solidFill>
              <a:srgbClr val="F15A25"/>
            </a:solidFill>
            <a:ln>
              <a:solidFill>
                <a:srgbClr val="F15A25"/>
              </a:solidFill>
            </a:ln>
          </c:spPr>
          <c:invertIfNegative val="0"/>
          <c:cat>
            <c:strRef>
              <c:f>'Figure 1.3'!$B$4:$G$4</c:f>
              <c:strCache>
                <c:ptCount val="6"/>
                <c:pt idx="0">
                  <c:v>2011-12</c:v>
                </c:pt>
                <c:pt idx="1">
                  <c:v>2012-13</c:v>
                </c:pt>
                <c:pt idx="2">
                  <c:v>2013-14</c:v>
                </c:pt>
                <c:pt idx="3">
                  <c:v>2014-15</c:v>
                </c:pt>
                <c:pt idx="4">
                  <c:v>2015-16</c:v>
                </c:pt>
                <c:pt idx="5">
                  <c:v>2016-17</c:v>
                </c:pt>
              </c:strCache>
            </c:strRef>
          </c:cat>
          <c:val>
            <c:numRef>
              <c:f>'Figure 1.3'!$B$10:$G$10</c:f>
              <c:numCache>
                <c:formatCode>0.0</c:formatCode>
                <c:ptCount val="6"/>
                <c:pt idx="0">
                  <c:v>2.152138644649999</c:v>
                </c:pt>
                <c:pt idx="1">
                  <c:v>1.6979775129400008</c:v>
                </c:pt>
                <c:pt idx="2">
                  <c:v>1.5721201910000002</c:v>
                </c:pt>
                <c:pt idx="3">
                  <c:v>1.325</c:v>
                </c:pt>
                <c:pt idx="4">
                  <c:v>1.7350000000000008</c:v>
                </c:pt>
                <c:pt idx="5">
                  <c:v>4.714999999999999</c:v>
                </c:pt>
              </c:numCache>
            </c:numRef>
          </c:val>
        </c:ser>
        <c:ser>
          <c:idx val="6"/>
          <c:order val="6"/>
          <c:tx>
            <c:strRef>
              <c:f>'Figure 1.3'!$A$11</c:f>
              <c:strCache>
                <c:ptCount val="1"/>
                <c:pt idx="0">
                  <c:v>Other measures</c:v>
                </c:pt>
              </c:strCache>
            </c:strRef>
          </c:tx>
          <c:spPr>
            <a:solidFill>
              <a:srgbClr val="F2F2F2"/>
            </a:solidFill>
            <a:ln>
              <a:solidFill>
                <a:srgbClr val="BFBFBF"/>
              </a:solidFill>
            </a:ln>
          </c:spPr>
          <c:invertIfNegative val="0"/>
          <c:cat>
            <c:strRef>
              <c:f>'Figure 1.3'!$B$4:$G$4</c:f>
              <c:strCache>
                <c:ptCount val="6"/>
                <c:pt idx="0">
                  <c:v>2011-12</c:v>
                </c:pt>
                <c:pt idx="1">
                  <c:v>2012-13</c:v>
                </c:pt>
                <c:pt idx="2">
                  <c:v>2013-14</c:v>
                </c:pt>
                <c:pt idx="3">
                  <c:v>2014-15</c:v>
                </c:pt>
                <c:pt idx="4">
                  <c:v>2015-16</c:v>
                </c:pt>
                <c:pt idx="5">
                  <c:v>2016-17</c:v>
                </c:pt>
              </c:strCache>
            </c:strRef>
          </c:cat>
          <c:val>
            <c:numRef>
              <c:f>'Figure 1.3'!$B$11:$G$11</c:f>
              <c:numCache>
                <c:formatCode>0.0</c:formatCode>
                <c:ptCount val="6"/>
                <c:pt idx="0">
                  <c:v>0.47974774869999998</c:v>
                </c:pt>
                <c:pt idx="1">
                  <c:v>0.34704010038999999</c:v>
                </c:pt>
                <c:pt idx="2">
                  <c:v>0.45709358029999997</c:v>
                </c:pt>
                <c:pt idx="3">
                  <c:v>0.28939666819999998</c:v>
                </c:pt>
                <c:pt idx="4">
                  <c:v>0.39818536787999992</c:v>
                </c:pt>
                <c:pt idx="5">
                  <c:v>0.37022702221999998</c:v>
                </c:pt>
              </c:numCache>
            </c:numRef>
          </c:val>
        </c:ser>
        <c:dLbls>
          <c:showLegendKey val="0"/>
          <c:showVal val="0"/>
          <c:showCatName val="0"/>
          <c:showSerName val="0"/>
          <c:showPercent val="0"/>
          <c:showBubbleSize val="0"/>
        </c:dLbls>
        <c:gapWidth val="49"/>
        <c:overlap val="100"/>
        <c:axId val="486666472"/>
        <c:axId val="486664904"/>
      </c:barChart>
      <c:catAx>
        <c:axId val="486666472"/>
        <c:scaling>
          <c:orientation val="minMax"/>
        </c:scaling>
        <c:delete val="0"/>
        <c:axPos val="b"/>
        <c:numFmt formatCode="General" sourceLinked="0"/>
        <c:majorTickMark val="none"/>
        <c:minorTickMark val="none"/>
        <c:tickLblPos val="nextTo"/>
        <c:spPr>
          <a:ln w="9525">
            <a:solidFill>
              <a:srgbClr val="BFBFBF"/>
            </a:solidFill>
          </a:ln>
        </c:spPr>
        <c:txPr>
          <a:bodyPr rot="0"/>
          <a:lstStyle/>
          <a:p>
            <a:pPr>
              <a:defRPr sz="900"/>
            </a:pPr>
            <a:endParaRPr lang="en-US"/>
          </a:p>
        </c:txPr>
        <c:crossAx val="486664904"/>
        <c:crosses val="autoZero"/>
        <c:auto val="1"/>
        <c:lblAlgn val="ctr"/>
        <c:lblOffset val="100"/>
        <c:noMultiLvlLbl val="0"/>
      </c:catAx>
      <c:valAx>
        <c:axId val="486664904"/>
        <c:scaling>
          <c:orientation val="minMax"/>
          <c:max val="13"/>
          <c:min val="0"/>
        </c:scaling>
        <c:delete val="0"/>
        <c:axPos val="l"/>
        <c:majorGridlines>
          <c:spPr>
            <a:ln>
              <a:noFill/>
            </a:ln>
          </c:spPr>
        </c:majorGridlines>
        <c:title>
          <c:tx>
            <c:rich>
              <a:bodyPr rot="-5400000" vert="horz"/>
              <a:lstStyle/>
              <a:p>
                <a:pPr>
                  <a:defRPr sz="900"/>
                </a:pPr>
                <a:r>
                  <a:rPr lang="en-AU" sz="900"/>
                  <a:t>$ billion (nominal)</a:t>
                </a:r>
              </a:p>
            </c:rich>
          </c:tx>
          <c:overlay val="0"/>
        </c:title>
        <c:numFmt formatCode="0" sourceLinked="0"/>
        <c:majorTickMark val="out"/>
        <c:minorTickMark val="none"/>
        <c:tickLblPos val="nextTo"/>
        <c:spPr>
          <a:ln w="9525">
            <a:solidFill>
              <a:srgbClr val="BFBFBF"/>
            </a:solidFill>
          </a:ln>
        </c:spPr>
        <c:txPr>
          <a:bodyPr/>
          <a:lstStyle/>
          <a:p>
            <a:pPr>
              <a:defRPr sz="900"/>
            </a:pPr>
            <a:endParaRPr lang="en-US"/>
          </a:p>
        </c:txPr>
        <c:crossAx val="486666472"/>
        <c:crosses val="autoZero"/>
        <c:crossBetween val="between"/>
      </c:valAx>
      <c:spPr>
        <a:noFill/>
        <a:ln>
          <a:noFill/>
        </a:ln>
      </c:spPr>
    </c:plotArea>
    <c:legend>
      <c:legendPos val="b"/>
      <c:layout>
        <c:manualLayout>
          <c:xMode val="edge"/>
          <c:yMode val="edge"/>
          <c:x val="8.9811045238275804E-3"/>
          <c:y val="0.81087604609609154"/>
          <c:w val="0.98431195256547743"/>
          <c:h val="0.17624872855712587"/>
        </c:manualLayout>
      </c:layout>
      <c:overlay val="1"/>
      <c:spPr>
        <a:ln>
          <a:noFill/>
        </a:ln>
      </c:spPr>
      <c:txPr>
        <a:bodyPr/>
        <a:lstStyle/>
        <a:p>
          <a:pPr>
            <a:defRPr sz="900"/>
          </a:pPr>
          <a:endParaRPr lang="en-US"/>
        </a:p>
      </c:txPr>
    </c:legend>
    <c:plotVisOnly val="1"/>
    <c:dispBlanksAs val="gap"/>
    <c:showDLblsOverMax val="0"/>
  </c:chart>
  <c:spPr>
    <a:ln>
      <a:noFill/>
    </a:ln>
  </c:spPr>
  <c:txPr>
    <a:bodyPr/>
    <a:lstStyle/>
    <a:p>
      <a:pPr>
        <a:defRPr baseline="0">
          <a:latin typeface="Arial" pitchFamily="34" charset="0"/>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73374905517763"/>
          <c:y val="8.545557045663843E-2"/>
          <c:w val="0.81663407699037616"/>
          <c:h val="0.73681119938932793"/>
        </c:manualLayout>
      </c:layout>
      <c:areaChart>
        <c:grouping val="stacked"/>
        <c:varyColors val="0"/>
        <c:ser>
          <c:idx val="0"/>
          <c:order val="0"/>
          <c:tx>
            <c:strRef>
              <c:f>'Figure 1.4'!$A$5</c:f>
              <c:strCache>
                <c:ptCount val="1"/>
                <c:pt idx="0">
                  <c:v> Textile, clothing and footwear</c:v>
                </c:pt>
              </c:strCache>
            </c:strRef>
          </c:tx>
          <c:spPr>
            <a:solidFill>
              <a:srgbClr val="78A22F"/>
            </a:solidFill>
            <a:ln w="25400">
              <a:noFill/>
            </a:ln>
          </c:spPr>
          <c:cat>
            <c:strRef>
              <c:f>'Figure 1.4'!$B$4:$R$4</c:f>
              <c:strCache>
                <c:ptCount val="17"/>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strCache>
            </c:strRef>
          </c:cat>
          <c:val>
            <c:numRef>
              <c:f>'Figure 1.4'!$B$5:$R$5</c:f>
              <c:numCache>
                <c:formatCode>0</c:formatCode>
                <c:ptCount val="17"/>
                <c:pt idx="0">
                  <c:v>1330.3346613545816</c:v>
                </c:pt>
                <c:pt idx="1">
                  <c:v>1089.3737373737374</c:v>
                </c:pt>
                <c:pt idx="2">
                  <c:v>1158.0457280385081</c:v>
                </c:pt>
                <c:pt idx="3">
                  <c:v>1145.5926352128884</c:v>
                </c:pt>
                <c:pt idx="4">
                  <c:v>1273.5087719298244</c:v>
                </c:pt>
                <c:pt idx="5">
                  <c:v>861.73239436619735</c:v>
                </c:pt>
                <c:pt idx="6">
                  <c:v>675.47706422018359</c:v>
                </c:pt>
                <c:pt idx="7">
                  <c:v>679.9149149149149</c:v>
                </c:pt>
                <c:pt idx="8">
                  <c:v>702.41683366733469</c:v>
                </c:pt>
                <c:pt idx="9">
                  <c:v>808.49110671936762</c:v>
                </c:pt>
                <c:pt idx="10">
                  <c:v>665.53731343283584</c:v>
                </c:pt>
                <c:pt idx="11">
                  <c:v>516.42599999999993</c:v>
                </c:pt>
                <c:pt idx="12">
                  <c:v>279</c:v>
                </c:pt>
                <c:pt idx="13">
                  <c:v>176.48146488160879</c:v>
                </c:pt>
                <c:pt idx="14">
                  <c:v>163.00923134948926</c:v>
                </c:pt>
                <c:pt idx="15">
                  <c:v>159.03339643852613</c:v>
                </c:pt>
                <c:pt idx="16">
                  <c:v>155.1545331107572</c:v>
                </c:pt>
              </c:numCache>
            </c:numRef>
          </c:val>
        </c:ser>
        <c:ser>
          <c:idx val="2"/>
          <c:order val="1"/>
          <c:tx>
            <c:strRef>
              <c:f>'Figure 1.4'!$A$6</c:f>
              <c:strCache>
                <c:ptCount val="1"/>
                <c:pt idx="0">
                  <c:v> Passenger motor vehicles</c:v>
                </c:pt>
              </c:strCache>
            </c:strRef>
          </c:tx>
          <c:spPr>
            <a:solidFill>
              <a:srgbClr val="66BCDB"/>
            </a:solidFill>
            <a:ln w="25400">
              <a:noFill/>
            </a:ln>
          </c:spPr>
          <c:cat>
            <c:strRef>
              <c:f>'Figure 1.4'!$B$4:$R$4</c:f>
              <c:strCache>
                <c:ptCount val="17"/>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strCache>
            </c:strRef>
          </c:cat>
          <c:val>
            <c:numRef>
              <c:f>'Figure 1.4'!$B$6:$R$6</c:f>
              <c:numCache>
                <c:formatCode>0</c:formatCode>
                <c:ptCount val="17"/>
                <c:pt idx="0">
                  <c:v>1923.8897742363877</c:v>
                </c:pt>
                <c:pt idx="1">
                  <c:v>1478.2487373737374</c:v>
                </c:pt>
                <c:pt idx="2">
                  <c:v>1022.0252707581228</c:v>
                </c:pt>
                <c:pt idx="3">
                  <c:v>1670.6559263521287</c:v>
                </c:pt>
                <c:pt idx="4">
                  <c:v>1290.5646929824561</c:v>
                </c:pt>
                <c:pt idx="5">
                  <c:v>1377.4236186348862</c:v>
                </c:pt>
                <c:pt idx="6">
                  <c:v>535.94189602446488</c:v>
                </c:pt>
                <c:pt idx="7">
                  <c:v>835.62062062062057</c:v>
                </c:pt>
                <c:pt idx="8">
                  <c:v>926.85771543086184</c:v>
                </c:pt>
                <c:pt idx="9">
                  <c:v>943.75197628458488</c:v>
                </c:pt>
                <c:pt idx="10">
                  <c:v>755.30746268656731</c:v>
                </c:pt>
                <c:pt idx="11">
                  <c:v>636.71800000000007</c:v>
                </c:pt>
                <c:pt idx="12">
                  <c:v>540</c:v>
                </c:pt>
                <c:pt idx="13">
                  <c:v>490.22629133780214</c:v>
                </c:pt>
                <c:pt idx="14">
                  <c:v>460.2613591044402</c:v>
                </c:pt>
                <c:pt idx="15">
                  <c:v>477.10018931557829</c:v>
                </c:pt>
                <c:pt idx="16">
                  <c:v>511.09728554131777</c:v>
                </c:pt>
              </c:numCache>
            </c:numRef>
          </c:val>
        </c:ser>
        <c:ser>
          <c:idx val="1"/>
          <c:order val="2"/>
          <c:tx>
            <c:strRef>
              <c:f>'Figure 1.4'!$A$7</c:f>
              <c:strCache>
                <c:ptCount val="1"/>
                <c:pt idx="0">
                  <c:v> Other imports</c:v>
                </c:pt>
              </c:strCache>
            </c:strRef>
          </c:tx>
          <c:spPr>
            <a:solidFill>
              <a:srgbClr val="265A9A"/>
            </a:solidFill>
            <a:ln w="25400">
              <a:noFill/>
            </a:ln>
          </c:spPr>
          <c:cat>
            <c:strRef>
              <c:f>'Figure 1.4'!$B$4:$R$4</c:f>
              <c:strCache>
                <c:ptCount val="17"/>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strCache>
            </c:strRef>
          </c:cat>
          <c:val>
            <c:numRef>
              <c:f>'Figure 1.4'!$B$7:$R$7</c:f>
              <c:numCache>
                <c:formatCode>0</c:formatCode>
                <c:ptCount val="17"/>
                <c:pt idx="0">
                  <c:v>2469.2443559096946</c:v>
                </c:pt>
                <c:pt idx="1">
                  <c:v>2121.1363636363635</c:v>
                </c:pt>
                <c:pt idx="2">
                  <c:v>1849.3790613718413</c:v>
                </c:pt>
                <c:pt idx="3">
                  <c:v>1786.4085155350976</c:v>
                </c:pt>
                <c:pt idx="4">
                  <c:v>1724.922149122807</c:v>
                </c:pt>
                <c:pt idx="5">
                  <c:v>1402.1408450704225</c:v>
                </c:pt>
                <c:pt idx="6">
                  <c:v>1360.4678899082569</c:v>
                </c:pt>
                <c:pt idx="7">
                  <c:v>1494.7747747747746</c:v>
                </c:pt>
                <c:pt idx="8">
                  <c:v>1557.5781563126254</c:v>
                </c:pt>
                <c:pt idx="9">
                  <c:v>1671.2915019762847</c:v>
                </c:pt>
                <c:pt idx="10">
                  <c:v>1716.9830845771146</c:v>
                </c:pt>
                <c:pt idx="11">
                  <c:v>1647.7930000000001</c:v>
                </c:pt>
                <c:pt idx="12">
                  <c:v>1148</c:v>
                </c:pt>
                <c:pt idx="13">
                  <c:v>960.84353102209218</c:v>
                </c:pt>
                <c:pt idx="14">
                  <c:v>747.92470854471537</c:v>
                </c:pt>
                <c:pt idx="15">
                  <c:v>748.39245382835816</c:v>
                </c:pt>
                <c:pt idx="16">
                  <c:v>766.64592831197672</c:v>
                </c:pt>
              </c:numCache>
            </c:numRef>
          </c:val>
        </c:ser>
        <c:dLbls>
          <c:showLegendKey val="0"/>
          <c:showVal val="0"/>
          <c:showCatName val="0"/>
          <c:showSerName val="0"/>
          <c:showPercent val="0"/>
          <c:showBubbleSize val="0"/>
        </c:dLbls>
        <c:axId val="486659416"/>
        <c:axId val="486665296"/>
      </c:areaChart>
      <c:catAx>
        <c:axId val="486659416"/>
        <c:scaling>
          <c:orientation val="minMax"/>
        </c:scaling>
        <c:delete val="0"/>
        <c:axPos val="b"/>
        <c:numFmt formatCode="General" sourceLinked="0"/>
        <c:majorTickMark val="out"/>
        <c:minorTickMark val="none"/>
        <c:tickLblPos val="nextTo"/>
        <c:spPr>
          <a:ln>
            <a:solidFill>
              <a:srgbClr val="BFBFBF"/>
            </a:solidFill>
          </a:ln>
        </c:spPr>
        <c:txPr>
          <a:bodyPr rot="0"/>
          <a:lstStyle/>
          <a:p>
            <a:pPr>
              <a:defRPr sz="900" baseline="0">
                <a:latin typeface="Arial" panose="020B0604020202020204" pitchFamily="34" charset="0"/>
                <a:cs typeface="Arial" panose="020B0604020202020204" pitchFamily="34" charset="0"/>
              </a:defRPr>
            </a:pPr>
            <a:endParaRPr lang="en-US"/>
          </a:p>
        </c:txPr>
        <c:crossAx val="486665296"/>
        <c:crosses val="autoZero"/>
        <c:auto val="1"/>
        <c:lblAlgn val="ctr"/>
        <c:lblOffset val="100"/>
        <c:tickLblSkip val="4"/>
        <c:tickMarkSkip val="4"/>
        <c:noMultiLvlLbl val="0"/>
      </c:catAx>
      <c:valAx>
        <c:axId val="486665296"/>
        <c:scaling>
          <c:orientation val="minMax"/>
          <c:min val="0"/>
        </c:scaling>
        <c:delete val="0"/>
        <c:axPos val="l"/>
        <c:majorGridlines>
          <c:spPr>
            <a:ln>
              <a:noFill/>
            </a:ln>
          </c:spPr>
        </c:majorGridlines>
        <c:numFmt formatCode="#,##0" sourceLinked="0"/>
        <c:majorTickMark val="out"/>
        <c:minorTickMark val="none"/>
        <c:tickLblPos val="nextTo"/>
        <c:spPr>
          <a:ln w="9525">
            <a:solidFill>
              <a:srgbClr val="BFBFBF"/>
            </a:solidFill>
          </a:ln>
        </c:spPr>
        <c:txPr>
          <a:bodyPr/>
          <a:lstStyle/>
          <a:p>
            <a:pPr>
              <a:defRPr sz="900" baseline="0">
                <a:latin typeface="Arial" panose="020B0604020202020204" pitchFamily="34" charset="0"/>
                <a:cs typeface="Arial" panose="020B0604020202020204" pitchFamily="34" charset="0"/>
              </a:defRPr>
            </a:pPr>
            <a:endParaRPr lang="en-US"/>
          </a:p>
        </c:txPr>
        <c:crossAx val="486659416"/>
        <c:crosses val="autoZero"/>
        <c:crossBetween val="midCat"/>
      </c:valAx>
    </c:plotArea>
    <c:legend>
      <c:legendPos val="b"/>
      <c:layout>
        <c:manualLayout>
          <c:xMode val="edge"/>
          <c:yMode val="edge"/>
          <c:x val="1.3060367454068236E-2"/>
          <c:y val="0.93091899970836978"/>
          <c:w val="0.8459605734767025"/>
          <c:h val="6.0501493428912784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450635289795488E-2"/>
          <c:y val="5.247152777777777E-2"/>
          <c:w val="0.88457822145630183"/>
          <c:h val="0.83910624999999983"/>
        </c:manualLayout>
      </c:layout>
      <c:lineChart>
        <c:grouping val="standard"/>
        <c:varyColors val="0"/>
        <c:ser>
          <c:idx val="0"/>
          <c:order val="0"/>
          <c:tx>
            <c:strRef>
              <c:f>'Figure 1.5'!$B$3</c:f>
              <c:strCache>
                <c:ptCount val="1"/>
                <c:pt idx="0">
                  <c:v>Initiations</c:v>
                </c:pt>
              </c:strCache>
            </c:strRef>
          </c:tx>
          <c:spPr>
            <a:ln>
              <a:solidFill>
                <a:srgbClr val="66BCDB"/>
              </a:solidFill>
            </a:ln>
          </c:spPr>
          <c:marker>
            <c:symbol val="none"/>
          </c:marker>
          <c:cat>
            <c:strRef>
              <c:f>'Figure 1.5'!$A$4:$A$31</c:f>
              <c:strCache>
                <c:ptCount val="28"/>
                <c:pt idx="0">
                  <c:v>1989-90</c:v>
                </c:pt>
                <c:pt idx="1">
                  <c:v>1990-91</c:v>
                </c:pt>
                <c:pt idx="2">
                  <c:v>1991-92</c:v>
                </c:pt>
                <c:pt idx="3">
                  <c:v>1992-93</c:v>
                </c:pt>
                <c:pt idx="4">
                  <c:v>1993-94</c:v>
                </c:pt>
                <c:pt idx="5">
                  <c:v>1994-95</c:v>
                </c:pt>
                <c:pt idx="6">
                  <c:v>1995-96</c:v>
                </c:pt>
                <c:pt idx="7">
                  <c:v>1996-97</c:v>
                </c:pt>
                <c:pt idx="8">
                  <c:v>1997-98</c:v>
                </c:pt>
                <c:pt idx="9">
                  <c:v>1998-99</c:v>
                </c:pt>
                <c:pt idx="10">
                  <c:v>1999-00</c:v>
                </c:pt>
                <c:pt idx="11">
                  <c:v>2000-01</c:v>
                </c:pt>
                <c:pt idx="12">
                  <c:v>2001-02</c:v>
                </c:pt>
                <c:pt idx="13">
                  <c:v>2002-03</c:v>
                </c:pt>
                <c:pt idx="14">
                  <c:v>2003-04</c:v>
                </c:pt>
                <c:pt idx="15">
                  <c:v>2004-05</c:v>
                </c:pt>
                <c:pt idx="16">
                  <c:v>2005-06</c:v>
                </c:pt>
                <c:pt idx="17">
                  <c:v>2006-07</c:v>
                </c:pt>
                <c:pt idx="18">
                  <c:v>2007-08</c:v>
                </c:pt>
                <c:pt idx="19">
                  <c:v>2008-09</c:v>
                </c:pt>
                <c:pt idx="20">
                  <c:v>2009-10</c:v>
                </c:pt>
                <c:pt idx="21">
                  <c:v>2010-11</c:v>
                </c:pt>
                <c:pt idx="22">
                  <c:v>2011-12</c:v>
                </c:pt>
                <c:pt idx="23">
                  <c:v>2012-13</c:v>
                </c:pt>
                <c:pt idx="24">
                  <c:v>2013-14</c:v>
                </c:pt>
                <c:pt idx="25">
                  <c:v>2014-15</c:v>
                </c:pt>
                <c:pt idx="26">
                  <c:v>2015-16</c:v>
                </c:pt>
                <c:pt idx="27">
                  <c:v>2016-17</c:v>
                </c:pt>
              </c:strCache>
            </c:strRef>
          </c:cat>
          <c:val>
            <c:numRef>
              <c:f>'Figure 1.5'!$B$4:$B$31</c:f>
              <c:numCache>
                <c:formatCode>General</c:formatCode>
                <c:ptCount val="28"/>
                <c:pt idx="0">
                  <c:v>33</c:v>
                </c:pt>
                <c:pt idx="1">
                  <c:v>60</c:v>
                </c:pt>
                <c:pt idx="2">
                  <c:v>77</c:v>
                </c:pt>
                <c:pt idx="3">
                  <c:v>61</c:v>
                </c:pt>
                <c:pt idx="4">
                  <c:v>48</c:v>
                </c:pt>
                <c:pt idx="5">
                  <c:v>5</c:v>
                </c:pt>
                <c:pt idx="6">
                  <c:v>11</c:v>
                </c:pt>
                <c:pt idx="7">
                  <c:v>22</c:v>
                </c:pt>
                <c:pt idx="8">
                  <c:v>33</c:v>
                </c:pt>
                <c:pt idx="9">
                  <c:v>22</c:v>
                </c:pt>
                <c:pt idx="10">
                  <c:v>19</c:v>
                </c:pt>
                <c:pt idx="11">
                  <c:v>19</c:v>
                </c:pt>
                <c:pt idx="12">
                  <c:v>16</c:v>
                </c:pt>
                <c:pt idx="13">
                  <c:v>15</c:v>
                </c:pt>
                <c:pt idx="14">
                  <c:v>13</c:v>
                </c:pt>
                <c:pt idx="15">
                  <c:v>9</c:v>
                </c:pt>
                <c:pt idx="16">
                  <c:v>10</c:v>
                </c:pt>
                <c:pt idx="17">
                  <c:v>3</c:v>
                </c:pt>
                <c:pt idx="18">
                  <c:v>6</c:v>
                </c:pt>
                <c:pt idx="19">
                  <c:v>8</c:v>
                </c:pt>
                <c:pt idx="20">
                  <c:v>10</c:v>
                </c:pt>
                <c:pt idx="21">
                  <c:v>5</c:v>
                </c:pt>
                <c:pt idx="22">
                  <c:v>24</c:v>
                </c:pt>
                <c:pt idx="23">
                  <c:v>10</c:v>
                </c:pt>
                <c:pt idx="24">
                  <c:v>28</c:v>
                </c:pt>
                <c:pt idx="25">
                  <c:v>14</c:v>
                </c:pt>
                <c:pt idx="26">
                  <c:v>10</c:v>
                </c:pt>
                <c:pt idx="27">
                  <c:v>23</c:v>
                </c:pt>
              </c:numCache>
            </c:numRef>
          </c:val>
          <c:smooth val="0"/>
        </c:ser>
        <c:ser>
          <c:idx val="1"/>
          <c:order val="1"/>
          <c:tx>
            <c:strRef>
              <c:f>'Figure 1.5'!$C$3</c:f>
              <c:strCache>
                <c:ptCount val="1"/>
                <c:pt idx="0">
                  <c:v>Measures imposed</c:v>
                </c:pt>
              </c:strCache>
            </c:strRef>
          </c:tx>
          <c:spPr>
            <a:ln cmpd="sng">
              <a:solidFill>
                <a:srgbClr val="265A9A"/>
              </a:solidFill>
              <a:prstDash val="solid"/>
            </a:ln>
            <a:effectLst/>
          </c:spPr>
          <c:marker>
            <c:symbol val="none"/>
          </c:marker>
          <c:cat>
            <c:strRef>
              <c:f>'Figure 1.5'!$A$4:$A$31</c:f>
              <c:strCache>
                <c:ptCount val="28"/>
                <c:pt idx="0">
                  <c:v>1989-90</c:v>
                </c:pt>
                <c:pt idx="1">
                  <c:v>1990-91</c:v>
                </c:pt>
                <c:pt idx="2">
                  <c:v>1991-92</c:v>
                </c:pt>
                <c:pt idx="3">
                  <c:v>1992-93</c:v>
                </c:pt>
                <c:pt idx="4">
                  <c:v>1993-94</c:v>
                </c:pt>
                <c:pt idx="5">
                  <c:v>1994-95</c:v>
                </c:pt>
                <c:pt idx="6">
                  <c:v>1995-96</c:v>
                </c:pt>
                <c:pt idx="7">
                  <c:v>1996-97</c:v>
                </c:pt>
                <c:pt idx="8">
                  <c:v>1997-98</c:v>
                </c:pt>
                <c:pt idx="9">
                  <c:v>1998-99</c:v>
                </c:pt>
                <c:pt idx="10">
                  <c:v>1999-00</c:v>
                </c:pt>
                <c:pt idx="11">
                  <c:v>2000-01</c:v>
                </c:pt>
                <c:pt idx="12">
                  <c:v>2001-02</c:v>
                </c:pt>
                <c:pt idx="13">
                  <c:v>2002-03</c:v>
                </c:pt>
                <c:pt idx="14">
                  <c:v>2003-04</c:v>
                </c:pt>
                <c:pt idx="15">
                  <c:v>2004-05</c:v>
                </c:pt>
                <c:pt idx="16">
                  <c:v>2005-06</c:v>
                </c:pt>
                <c:pt idx="17">
                  <c:v>2006-07</c:v>
                </c:pt>
                <c:pt idx="18">
                  <c:v>2007-08</c:v>
                </c:pt>
                <c:pt idx="19">
                  <c:v>2008-09</c:v>
                </c:pt>
                <c:pt idx="20">
                  <c:v>2009-10</c:v>
                </c:pt>
                <c:pt idx="21">
                  <c:v>2010-11</c:v>
                </c:pt>
                <c:pt idx="22">
                  <c:v>2011-12</c:v>
                </c:pt>
                <c:pt idx="23">
                  <c:v>2012-13</c:v>
                </c:pt>
                <c:pt idx="24">
                  <c:v>2013-14</c:v>
                </c:pt>
                <c:pt idx="25">
                  <c:v>2014-15</c:v>
                </c:pt>
                <c:pt idx="26">
                  <c:v>2015-16</c:v>
                </c:pt>
                <c:pt idx="27">
                  <c:v>2016-17</c:v>
                </c:pt>
              </c:strCache>
            </c:strRef>
          </c:cat>
          <c:val>
            <c:numRef>
              <c:f>'Figure 1.5'!$C$4:$C$31</c:f>
              <c:numCache>
                <c:formatCode>General</c:formatCode>
                <c:ptCount val="28"/>
                <c:pt idx="0">
                  <c:v>0</c:v>
                </c:pt>
                <c:pt idx="1">
                  <c:v>17</c:v>
                </c:pt>
                <c:pt idx="2">
                  <c:v>26</c:v>
                </c:pt>
                <c:pt idx="3">
                  <c:v>27</c:v>
                </c:pt>
                <c:pt idx="4">
                  <c:v>16</c:v>
                </c:pt>
                <c:pt idx="5">
                  <c:v>3</c:v>
                </c:pt>
                <c:pt idx="6">
                  <c:v>1</c:v>
                </c:pt>
                <c:pt idx="7">
                  <c:v>2</c:v>
                </c:pt>
                <c:pt idx="8">
                  <c:v>4</c:v>
                </c:pt>
                <c:pt idx="9">
                  <c:v>11</c:v>
                </c:pt>
                <c:pt idx="10">
                  <c:v>4</c:v>
                </c:pt>
                <c:pt idx="11">
                  <c:v>7</c:v>
                </c:pt>
                <c:pt idx="12">
                  <c:v>8</c:v>
                </c:pt>
                <c:pt idx="13">
                  <c:v>6</c:v>
                </c:pt>
                <c:pt idx="14">
                  <c:v>12</c:v>
                </c:pt>
                <c:pt idx="15">
                  <c:v>1</c:v>
                </c:pt>
                <c:pt idx="16">
                  <c:v>4</c:v>
                </c:pt>
                <c:pt idx="17">
                  <c:v>4</c:v>
                </c:pt>
                <c:pt idx="18">
                  <c:v>0</c:v>
                </c:pt>
                <c:pt idx="19">
                  <c:v>4</c:v>
                </c:pt>
                <c:pt idx="20">
                  <c:v>2</c:v>
                </c:pt>
                <c:pt idx="21">
                  <c:v>4</c:v>
                </c:pt>
                <c:pt idx="22">
                  <c:v>4</c:v>
                </c:pt>
                <c:pt idx="23">
                  <c:v>12</c:v>
                </c:pt>
                <c:pt idx="24">
                  <c:v>12</c:v>
                </c:pt>
                <c:pt idx="25">
                  <c:v>18</c:v>
                </c:pt>
                <c:pt idx="26">
                  <c:v>7</c:v>
                </c:pt>
                <c:pt idx="27">
                  <c:v>14</c:v>
                </c:pt>
              </c:numCache>
            </c:numRef>
          </c:val>
          <c:smooth val="0"/>
        </c:ser>
        <c:dLbls>
          <c:showLegendKey val="0"/>
          <c:showVal val="0"/>
          <c:showCatName val="0"/>
          <c:showSerName val="0"/>
          <c:showPercent val="0"/>
          <c:showBubbleSize val="0"/>
        </c:dLbls>
        <c:smooth val="0"/>
        <c:axId val="486661376"/>
        <c:axId val="486661768"/>
      </c:lineChart>
      <c:catAx>
        <c:axId val="486661376"/>
        <c:scaling>
          <c:orientation val="minMax"/>
        </c:scaling>
        <c:delete val="0"/>
        <c:axPos val="b"/>
        <c:numFmt formatCode="General" sourceLinked="1"/>
        <c:majorTickMark val="out"/>
        <c:minorTickMark val="none"/>
        <c:tickLblPos val="nextTo"/>
        <c:spPr>
          <a:ln>
            <a:solidFill>
              <a:srgbClr val="BFBFBF"/>
            </a:solidFill>
          </a:ln>
        </c:spPr>
        <c:crossAx val="486661768"/>
        <c:crosses val="autoZero"/>
        <c:auto val="1"/>
        <c:lblAlgn val="ctr"/>
        <c:lblOffset val="100"/>
        <c:tickLblSkip val="3"/>
        <c:noMultiLvlLbl val="0"/>
      </c:catAx>
      <c:valAx>
        <c:axId val="486661768"/>
        <c:scaling>
          <c:orientation val="minMax"/>
        </c:scaling>
        <c:delete val="0"/>
        <c:axPos val="l"/>
        <c:numFmt formatCode="General" sourceLinked="1"/>
        <c:majorTickMark val="out"/>
        <c:minorTickMark val="none"/>
        <c:tickLblPos val="nextTo"/>
        <c:spPr>
          <a:ln>
            <a:solidFill>
              <a:srgbClr val="BFBFBF"/>
            </a:solidFill>
          </a:ln>
        </c:spPr>
        <c:crossAx val="486661376"/>
        <c:crosses val="autoZero"/>
        <c:crossBetween val="midCat"/>
      </c:valAx>
      <c:spPr>
        <a:noFill/>
        <a:ln>
          <a:noFill/>
        </a:ln>
      </c:spPr>
    </c:plotArea>
    <c:legend>
      <c:legendPos val="tr"/>
      <c:layout>
        <c:manualLayout>
          <c:xMode val="edge"/>
          <c:yMode val="edge"/>
          <c:x val="0.70667699903078307"/>
          <c:y val="3.9687500000000001E-2"/>
          <c:w val="0.25790465828364384"/>
          <c:h val="0.14066597222222221"/>
        </c:manualLayout>
      </c:layout>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711638</xdr:colOff>
      <xdr:row>15</xdr:row>
      <xdr:rowOff>152692</xdr:rowOff>
    </xdr:from>
    <xdr:to>
      <xdr:col>5</xdr:col>
      <xdr:colOff>675698</xdr:colOff>
      <xdr:row>32</xdr:row>
      <xdr:rowOff>132652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688513</xdr:colOff>
      <xdr:row>37</xdr:row>
      <xdr:rowOff>82083</xdr:rowOff>
    </xdr:from>
    <xdr:to>
      <xdr:col>5</xdr:col>
      <xdr:colOff>652573</xdr:colOff>
      <xdr:row>52</xdr:row>
      <xdr:rowOff>157480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59531</xdr:colOff>
      <xdr:row>3</xdr:row>
      <xdr:rowOff>36194</xdr:rowOff>
    </xdr:from>
    <xdr:to>
      <xdr:col>14</xdr:col>
      <xdr:colOff>153131</xdr:colOff>
      <xdr:row>18</xdr:row>
      <xdr:rowOff>69494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0.61146</cdr:x>
      <cdr:y>0.12158</cdr:y>
    </cdr:from>
    <cdr:to>
      <cdr:x>0.83864</cdr:x>
      <cdr:y>0.16667</cdr:y>
    </cdr:to>
    <cdr:sp macro="" textlink="">
      <cdr:nvSpPr>
        <cdr:cNvPr id="2" name="Right Brace 1"/>
        <cdr:cNvSpPr/>
      </cdr:nvSpPr>
      <cdr:spPr>
        <a:xfrm xmlns:a="http://schemas.openxmlformats.org/drawingml/2006/main" rot="16200000">
          <a:off x="3970323" y="-151316"/>
          <a:ext cx="150961" cy="1267665"/>
        </a:xfrm>
        <a:prstGeom xmlns:a="http://schemas.openxmlformats.org/drawingml/2006/main" prst="rightBrace">
          <a:avLst/>
        </a:prstGeom>
        <a:ln xmlns:a="http://schemas.openxmlformats.org/drawingml/2006/main" w="6350">
          <a:solidFill>
            <a:schemeClr val="bg1">
              <a:lumMod val="50000"/>
            </a:schemeClr>
          </a:solidFill>
        </a:ln>
        <a:scene3d xmlns:a="http://schemas.openxmlformats.org/drawingml/2006/main">
          <a:camera prst="orthographicFront">
            <a:rot lat="0" lon="0" rev="0"/>
          </a:camera>
          <a:lightRig rig="threePt" dir="t"/>
        </a:scene3d>
        <a:sp3d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sp>
  </cdr:relSizeAnchor>
  <cdr:relSizeAnchor xmlns:cdr="http://schemas.openxmlformats.org/drawingml/2006/chartDrawing">
    <cdr:from>
      <cdr:x>0.56892</cdr:x>
      <cdr:y>0</cdr:y>
    </cdr:from>
    <cdr:to>
      <cdr:x>0.8912</cdr:x>
      <cdr:y>0.13647</cdr:y>
    </cdr:to>
    <cdr:sp macro="" textlink="">
      <cdr:nvSpPr>
        <cdr:cNvPr id="3" name="Text Box 2"/>
        <cdr:cNvSpPr txBox="1">
          <a:spLocks xmlns:a="http://schemas.openxmlformats.org/drawingml/2006/main" noChangeArrowheads="1"/>
        </cdr:cNvSpPr>
      </cdr:nvSpPr>
      <cdr:spPr bwMode="auto">
        <a:xfrm xmlns:a="http://schemas.openxmlformats.org/drawingml/2006/main">
          <a:off x="3174562" y="0"/>
          <a:ext cx="1798320" cy="456908"/>
        </a:xfrm>
        <a:prstGeom xmlns:a="http://schemas.openxmlformats.org/drawingml/2006/main" prst="rect">
          <a:avLst/>
        </a:prstGeom>
        <a:solidFill xmlns:a="http://schemas.openxmlformats.org/drawingml/2006/main">
          <a:srgbClr val="FFFFFF"/>
        </a:solidFill>
        <a:ln xmlns:a="http://schemas.openxmlformats.org/drawingml/2006/main" w="9525">
          <a:solidFill>
            <a:schemeClr val="bg1"/>
          </a:solid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Gross</a:t>
          </a:r>
          <a:r>
            <a:rPr lang="en-AU" sz="900" baseline="0">
              <a:latin typeface="Arial" panose="020B0604020202020204" pitchFamily="34" charset="0"/>
              <a:cs typeface="Arial" panose="020B0604020202020204" pitchFamily="34" charset="0"/>
            </a:rPr>
            <a:t> assistance increased by $3.7 billion (that is, 24 per cent) from 2015-16</a:t>
          </a:r>
          <a:endParaRPr lang="en-AU"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0.83905</cdr:x>
      <cdr:y>0.17173</cdr:y>
    </cdr:from>
    <cdr:to>
      <cdr:x>0.85071</cdr:x>
      <cdr:y>0.31964</cdr:y>
    </cdr:to>
    <cdr:sp macro="" textlink="">
      <cdr:nvSpPr>
        <cdr:cNvPr id="6" name="Right Brace 5"/>
        <cdr:cNvSpPr/>
      </cdr:nvSpPr>
      <cdr:spPr>
        <a:xfrm xmlns:a="http://schemas.openxmlformats.org/drawingml/2006/main">
          <a:off x="4681879" y="574965"/>
          <a:ext cx="65063" cy="495203"/>
        </a:xfrm>
        <a:prstGeom xmlns:a="http://schemas.openxmlformats.org/drawingml/2006/main" prst="rightBrace">
          <a:avLst/>
        </a:prstGeom>
        <a:solidFill xmlns:a="http://schemas.openxmlformats.org/drawingml/2006/main">
          <a:schemeClr val="bg1"/>
        </a:solidFill>
        <a:ln xmlns:a="http://schemas.openxmlformats.org/drawingml/2006/main">
          <a:solidFill>
            <a:srgbClr val="BFBFBF"/>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sp>
  </cdr:relSizeAnchor>
  <cdr:relSizeAnchor xmlns:cdr="http://schemas.openxmlformats.org/drawingml/2006/chartDrawing">
    <cdr:from>
      <cdr:x>0.85023</cdr:x>
      <cdr:y>0.1341</cdr:y>
    </cdr:from>
    <cdr:to>
      <cdr:x>1</cdr:x>
      <cdr:y>0.36862</cdr:y>
    </cdr:to>
    <cdr:sp macro="" textlink="">
      <cdr:nvSpPr>
        <cdr:cNvPr id="8" name="Text Box 2"/>
        <cdr:cNvSpPr txBox="1">
          <a:spLocks xmlns:a="http://schemas.openxmlformats.org/drawingml/2006/main" noChangeArrowheads="1"/>
        </cdr:cNvSpPr>
      </cdr:nvSpPr>
      <cdr:spPr bwMode="auto">
        <a:xfrm xmlns:a="http://schemas.openxmlformats.org/drawingml/2006/main">
          <a:off x="4744282" y="448967"/>
          <a:ext cx="835718" cy="785181"/>
        </a:xfrm>
        <a:prstGeom xmlns:a="http://schemas.openxmlformats.org/drawingml/2006/main" prst="rect">
          <a:avLst/>
        </a:prstGeom>
        <a:noFill xmlns:a="http://schemas.openxmlformats.org/drawingml/2006/main"/>
        <a:ln xmlns:a="http://schemas.openxmlformats.org/drawingml/2006/main" w="9525">
          <a:solidFill>
            <a:schemeClr val="bg1"/>
          </a:solid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AU" sz="900">
              <a:latin typeface="Arial" panose="020B0604020202020204" pitchFamily="34" charset="0"/>
              <a:cs typeface="Arial" panose="020B0604020202020204" pitchFamily="34" charset="0"/>
            </a:rPr>
            <a:t>Budgetary assistance increased by $3.6 billion in 2016-17 </a:t>
          </a:r>
        </a:p>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0.67422</cdr:x>
      <cdr:y>0.1793</cdr:y>
    </cdr:from>
    <cdr:to>
      <cdr:x>0.91717</cdr:x>
      <cdr:y>0.21934</cdr:y>
    </cdr:to>
    <cdr:sp macro="" textlink="">
      <cdr:nvSpPr>
        <cdr:cNvPr id="5" name="Right Brace 1"/>
        <cdr:cNvSpPr/>
      </cdr:nvSpPr>
      <cdr:spPr>
        <a:xfrm xmlns:a="http://schemas.openxmlformats.org/drawingml/2006/main" rot="16200000">
          <a:off x="4381128" y="-128117"/>
          <a:ext cx="110314" cy="1354533"/>
        </a:xfrm>
        <a:prstGeom xmlns:a="http://schemas.openxmlformats.org/drawingml/2006/main" prst="rightBrace">
          <a:avLst/>
        </a:prstGeom>
        <a:ln xmlns:a="http://schemas.openxmlformats.org/drawingml/2006/main" w="6350">
          <a:solidFill>
            <a:schemeClr val="bg1">
              <a:lumMod val="50000"/>
            </a:schemeClr>
          </a:solidFill>
        </a:ln>
        <a:scene3d xmlns:a="http://schemas.openxmlformats.org/drawingml/2006/main">
          <a:camera prst="orthographicFront">
            <a:rot lat="0" lon="0" rev="0"/>
          </a:camera>
          <a:lightRig rig="threePt" dir="t"/>
        </a:scene3d>
        <a:sp3d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sp>
  </cdr:relSizeAnchor>
  <cdr:relSizeAnchor xmlns:cdr="http://schemas.openxmlformats.org/drawingml/2006/chartDrawing">
    <cdr:from>
      <cdr:x>0.65905</cdr:x>
      <cdr:y>0.00682</cdr:y>
    </cdr:from>
    <cdr:to>
      <cdr:x>0.92716</cdr:x>
      <cdr:y>0.182</cdr:y>
    </cdr:to>
    <cdr:sp macro="" textlink="">
      <cdr:nvSpPr>
        <cdr:cNvPr id="9" name="TextBox 1"/>
        <cdr:cNvSpPr txBox="1"/>
      </cdr:nvSpPr>
      <cdr:spPr>
        <a:xfrm xmlns:a="http://schemas.openxmlformats.org/drawingml/2006/main">
          <a:off x="3677499" y="18921"/>
          <a:ext cx="1496054" cy="485736"/>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txBody>
        <a:bodyPr xmlns:a="http://schemas.openxmlformats.org/drawingml/2006/main" wrap="square" rtlCol="0"/>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AU" sz="900">
              <a:latin typeface="Arial" panose="020B0604020202020204" pitchFamily="34" charset="0"/>
              <a:cs typeface="Arial" panose="020B0604020202020204" pitchFamily="34" charset="0"/>
            </a:rPr>
            <a:t>Net combined assistance</a:t>
          </a:r>
          <a:r>
            <a:rPr lang="en-AU" sz="900" baseline="0">
              <a:latin typeface="Arial" panose="020B0604020202020204" pitchFamily="34" charset="0"/>
              <a:cs typeface="Arial" panose="020B0604020202020204" pitchFamily="34" charset="0"/>
            </a:rPr>
            <a:t> increased by 37 per cent from 2015-16</a:t>
          </a:r>
          <a:endParaRPr lang="en-AU" sz="900">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394332</xdr:colOff>
      <xdr:row>15</xdr:row>
      <xdr:rowOff>47624</xdr:rowOff>
    </xdr:from>
    <xdr:to>
      <xdr:col>4</xdr:col>
      <xdr:colOff>617472</xdr:colOff>
      <xdr:row>32</xdr:row>
      <xdr:rowOff>27584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35</xdr:row>
      <xdr:rowOff>53340</xdr:rowOff>
    </xdr:from>
    <xdr:to>
      <xdr:col>4</xdr:col>
      <xdr:colOff>489840</xdr:colOff>
      <xdr:row>51</xdr:row>
      <xdr:rowOff>51660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0.67297</cdr:x>
      <cdr:y>0.0056</cdr:y>
    </cdr:from>
    <cdr:to>
      <cdr:x>1</cdr:x>
      <cdr:y>0.2025</cdr:y>
    </cdr:to>
    <cdr:sp macro="" textlink="">
      <cdr:nvSpPr>
        <cdr:cNvPr id="2" name="TextBox 1"/>
        <cdr:cNvSpPr txBox="1"/>
      </cdr:nvSpPr>
      <cdr:spPr>
        <a:xfrm xmlns:a="http://schemas.openxmlformats.org/drawingml/2006/main">
          <a:off x="3590927" y="17478"/>
          <a:ext cx="1744980" cy="614780"/>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Services received the most budgetary assistance but this was partly outweighed by the input tariff penalty in 2016-17</a:t>
          </a:r>
        </a:p>
      </cdr:txBody>
    </cdr:sp>
  </cdr:relSizeAnchor>
  <cdr:relSizeAnchor xmlns:cdr="http://schemas.openxmlformats.org/drawingml/2006/chartDrawing">
    <cdr:from>
      <cdr:x>0.76009</cdr:x>
      <cdr:y>0.21891</cdr:y>
    </cdr:from>
    <cdr:to>
      <cdr:x>0.96018</cdr:x>
      <cdr:y>0.25946</cdr:y>
    </cdr:to>
    <cdr:sp macro="" textlink="">
      <cdr:nvSpPr>
        <cdr:cNvPr id="4" name="Right Brace 3"/>
        <cdr:cNvSpPr/>
      </cdr:nvSpPr>
      <cdr:spPr>
        <a:xfrm xmlns:a="http://schemas.openxmlformats.org/drawingml/2006/main" rot="16200000">
          <a:off x="4531693" y="149191"/>
          <a:ext cx="115794" cy="1067662"/>
        </a:xfrm>
        <a:prstGeom xmlns:a="http://schemas.openxmlformats.org/drawingml/2006/main" prst="rightBrace">
          <a:avLst/>
        </a:prstGeom>
        <a:ln xmlns:a="http://schemas.openxmlformats.org/drawingml/2006/main" w="6350">
          <a:solidFill>
            <a:schemeClr val="bg1">
              <a:lumMod val="50000"/>
            </a:schemeClr>
          </a:solidFill>
        </a:ln>
        <a:scene3d xmlns:a="http://schemas.openxmlformats.org/drawingml/2006/main">
          <a:camera prst="orthographicFront">
            <a:rot lat="0" lon="0" rev="0"/>
          </a:camera>
          <a:lightRig rig="threePt" dir="t"/>
        </a:scene3d>
        <a:sp3d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sp>
  </cdr:relSizeAnchor>
</c:userShapes>
</file>

<file path=xl/drawings/drawing6.xml><?xml version="1.0" encoding="utf-8"?>
<c:userShapes xmlns:c="http://schemas.openxmlformats.org/drawingml/2006/chart">
  <cdr:relSizeAnchor xmlns:cdr="http://schemas.openxmlformats.org/drawingml/2006/chartDrawing">
    <cdr:from>
      <cdr:x>0.49377</cdr:x>
      <cdr:y>0.00942</cdr:y>
    </cdr:from>
    <cdr:to>
      <cdr:x>0.80558</cdr:x>
      <cdr:y>0.18223</cdr:y>
    </cdr:to>
    <cdr:sp macro="" textlink="">
      <cdr:nvSpPr>
        <cdr:cNvPr id="2" name="TextBox 1"/>
        <cdr:cNvSpPr txBox="1"/>
      </cdr:nvSpPr>
      <cdr:spPr>
        <a:xfrm xmlns:a="http://schemas.openxmlformats.org/drawingml/2006/main">
          <a:off x="2613033" y="24327"/>
          <a:ext cx="1650099" cy="446070"/>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Manufacturing received the highest net combined assistance in 2016-17</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719002</xdr:colOff>
      <xdr:row>15</xdr:row>
      <xdr:rowOff>22221</xdr:rowOff>
    </xdr:from>
    <xdr:to>
      <xdr:col>5</xdr:col>
      <xdr:colOff>677308</xdr:colOff>
      <xdr:row>32</xdr:row>
      <xdr:rowOff>50079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53339</xdr:colOff>
      <xdr:row>11</xdr:row>
      <xdr:rowOff>60960</xdr:rowOff>
    </xdr:from>
    <xdr:to>
      <xdr:col>8</xdr:col>
      <xdr:colOff>459359</xdr:colOff>
      <xdr:row>31</xdr:row>
      <xdr:rowOff>56160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0.00552</cdr:x>
      <cdr:y>0.31537</cdr:y>
    </cdr:from>
    <cdr:to>
      <cdr:x>0.05736</cdr:x>
      <cdr:y>0.53366</cdr:y>
    </cdr:to>
    <cdr:sp macro="" textlink="">
      <cdr:nvSpPr>
        <cdr:cNvPr id="2" name="TextBox 1"/>
        <cdr:cNvSpPr txBox="1"/>
      </cdr:nvSpPr>
      <cdr:spPr>
        <a:xfrm xmlns:a="http://schemas.openxmlformats.org/drawingml/2006/main">
          <a:off x="29214" y="885566"/>
          <a:ext cx="274320" cy="612959"/>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en-AU" sz="900" b="1">
              <a:latin typeface="Arial" panose="020B0604020202020204" pitchFamily="34" charset="0"/>
              <a:cs typeface="Arial" panose="020B0604020202020204" pitchFamily="34" charset="0"/>
            </a:rPr>
            <a:t>$ million</a:t>
          </a:r>
        </a:p>
      </cdr:txBody>
    </cdr:sp>
  </cdr:relSizeAnchor>
  <cdr:relSizeAnchor xmlns:cdr="http://schemas.openxmlformats.org/drawingml/2006/chartDrawing">
    <cdr:from>
      <cdr:x>0.78653</cdr:x>
      <cdr:y>0.07292</cdr:y>
    </cdr:from>
    <cdr:to>
      <cdr:x>0.79076</cdr:x>
      <cdr:y>0.82205</cdr:y>
    </cdr:to>
    <cdr:cxnSp macro="">
      <cdr:nvCxnSpPr>
        <cdr:cNvPr id="4" name="Straight Connector 3"/>
        <cdr:cNvCxnSpPr/>
      </cdr:nvCxnSpPr>
      <cdr:spPr>
        <a:xfrm xmlns:a="http://schemas.openxmlformats.org/drawingml/2006/main">
          <a:off x="4082962" y="201655"/>
          <a:ext cx="21959" cy="2071663"/>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0.78094</cdr:x>
      <cdr:y>0.05057</cdr:y>
    </cdr:from>
    <cdr:to>
      <cdr:x>0.99334</cdr:x>
      <cdr:y>0.19273</cdr:y>
    </cdr:to>
    <cdr:sp macro="" textlink="">
      <cdr:nvSpPr>
        <cdr:cNvPr id="6" name="TextBox 5"/>
        <cdr:cNvSpPr txBox="1"/>
      </cdr:nvSpPr>
      <cdr:spPr>
        <a:xfrm xmlns:a="http://schemas.openxmlformats.org/drawingml/2006/main">
          <a:off x="4053948" y="139846"/>
          <a:ext cx="1102595" cy="393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Projections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et.pc.gov.au/T%20A%20R/2012-13/Chapter%20working%20directories/Chapter%202%20-%20Assistance%20Estimates/3.1%20-%20Combined%20Assistance/T-1213%20-%20Data%20for%20Ch%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T%20A%20R\2012-13\Chapter%20working%20directories\Chapter%202%20-%20Assistance%20Estimates\3.1%20-%20Combined%20Assistance\T-1213%20-%20Data%20for%20Ch%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ata"/>
      <sheetName val="Table 2.1"/>
      <sheetName val="Table 2.2"/>
      <sheetName val="Table 2.3"/>
      <sheetName val="Figure 2.3 Data"/>
      <sheetName val="Figure 2.4 Data"/>
      <sheetName val="Table 2.4"/>
      <sheetName val="Table 2.5"/>
      <sheetName val="Table 2.6"/>
      <sheetName val="Table 2.7"/>
      <sheetName val="Figure 2.5 Data"/>
      <sheetName val="Table A.1"/>
      <sheetName val="Table A.2"/>
      <sheetName val="Table A.3"/>
      <sheetName val="Table A.4"/>
      <sheetName val="Table A.5"/>
      <sheetName val="Table A.6"/>
      <sheetName val="Table A.7"/>
      <sheetName val="Table A.8"/>
      <sheetName val="Table A.9"/>
      <sheetName val="Tables A.10 to A.14"/>
      <sheetName val="BA - H to L - working"/>
      <sheetName val="BA - H to L - check"/>
      <sheetName val="BA High and Low"/>
      <sheetName val="BA by Program table"/>
      <sheetName val="GDP - IPD - 2009-10"/>
      <sheetName val="p. 9 - 2010-11"/>
      <sheetName val="New - p.9"/>
      <sheetName val="OLD - Change in Prog Fund - p.9"/>
      <sheetName val="p. 11 2010-11"/>
      <sheetName val="p.11"/>
      <sheetName val="Carbon - p.12"/>
      <sheetName val="p.12"/>
      <sheetName val="p.14"/>
      <sheetName val="Manf Tariff Count - p.22"/>
      <sheetName val="Sheet2"/>
      <sheetName val="Sheet1"/>
      <sheetName val="Nil funding in 20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ata"/>
      <sheetName val="Table 2.1"/>
      <sheetName val="Table 2.2"/>
      <sheetName val="Table 2.3"/>
      <sheetName val="Figure 2.3 Data"/>
      <sheetName val="Figure 2.4 Data"/>
      <sheetName val="Table 2.4"/>
      <sheetName val="Table 2.5"/>
      <sheetName val="Table 2.6"/>
      <sheetName val="Table 2.7"/>
      <sheetName val="Figure 2.5 Data"/>
      <sheetName val="Table A.1"/>
      <sheetName val="Table A.2"/>
      <sheetName val="Table A.3"/>
      <sheetName val="Table A.4"/>
      <sheetName val="Table A.5"/>
      <sheetName val="Table A.6"/>
      <sheetName val="Table A.7"/>
      <sheetName val="Table A.8"/>
      <sheetName val="Table A.9"/>
      <sheetName val="Tables A.10 to A.14"/>
      <sheetName val="BA - H to L - working"/>
      <sheetName val="BA - H to L - check"/>
      <sheetName val="BA High and Low"/>
      <sheetName val="BA by Program table"/>
      <sheetName val="GDP - IPD - 2009-10"/>
      <sheetName val="p. 9 - 2010-11"/>
      <sheetName val="New - p.9"/>
      <sheetName val="OLD - Change in Prog Fund - p.9"/>
      <sheetName val="p. 11 2010-11"/>
      <sheetName val="p.11"/>
      <sheetName val="Carbon - p.12"/>
      <sheetName val="p.12"/>
      <sheetName val="p.14"/>
      <sheetName val="Manf Tariff Count - p.22"/>
      <sheetName val="Sheet2"/>
      <sheetName val="Sheet1"/>
      <sheetName val="Nil funding in 20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tabSelected="1" zoomScaleNormal="100" workbookViewId="0"/>
  </sheetViews>
  <sheetFormatPr defaultRowHeight="13.8" x14ac:dyDescent="0.25"/>
  <cols>
    <col min="1" max="1" width="30.77734375" style="2" customWidth="1"/>
    <col min="2" max="7" width="12.77734375" style="2" customWidth="1"/>
    <col min="8" max="240" width="8.88671875" style="2"/>
    <col min="241" max="241" width="45.6640625" style="2" customWidth="1"/>
    <col min="242" max="243" width="15.6640625" style="2" customWidth="1"/>
    <col min="244" max="496" width="8.88671875" style="2"/>
    <col min="497" max="497" width="45.6640625" style="2" customWidth="1"/>
    <col min="498" max="499" width="15.6640625" style="2" customWidth="1"/>
    <col min="500" max="752" width="8.88671875" style="2"/>
    <col min="753" max="753" width="45.6640625" style="2" customWidth="1"/>
    <col min="754" max="755" width="15.6640625" style="2" customWidth="1"/>
    <col min="756" max="1008" width="8.88671875" style="2"/>
    <col min="1009" max="1009" width="45.6640625" style="2" customWidth="1"/>
    <col min="1010" max="1011" width="15.6640625" style="2" customWidth="1"/>
    <col min="1012" max="1264" width="8.88671875" style="2"/>
    <col min="1265" max="1265" width="45.6640625" style="2" customWidth="1"/>
    <col min="1266" max="1267" width="15.6640625" style="2" customWidth="1"/>
    <col min="1268" max="1520" width="8.88671875" style="2"/>
    <col min="1521" max="1521" width="45.6640625" style="2" customWidth="1"/>
    <col min="1522" max="1523" width="15.6640625" style="2" customWidth="1"/>
    <col min="1524" max="1776" width="8.88671875" style="2"/>
    <col min="1777" max="1777" width="45.6640625" style="2" customWidth="1"/>
    <col min="1778" max="1779" width="15.6640625" style="2" customWidth="1"/>
    <col min="1780" max="2032" width="8.88671875" style="2"/>
    <col min="2033" max="2033" width="45.6640625" style="2" customWidth="1"/>
    <col min="2034" max="2035" width="15.6640625" style="2" customWidth="1"/>
    <col min="2036" max="2288" width="8.88671875" style="2"/>
    <col min="2289" max="2289" width="45.6640625" style="2" customWidth="1"/>
    <col min="2290" max="2291" width="15.6640625" style="2" customWidth="1"/>
    <col min="2292" max="2544" width="8.88671875" style="2"/>
    <col min="2545" max="2545" width="45.6640625" style="2" customWidth="1"/>
    <col min="2546" max="2547" width="15.6640625" style="2" customWidth="1"/>
    <col min="2548" max="2800" width="8.88671875" style="2"/>
    <col min="2801" max="2801" width="45.6640625" style="2" customWidth="1"/>
    <col min="2802" max="2803" width="15.6640625" style="2" customWidth="1"/>
    <col min="2804" max="3056" width="8.88671875" style="2"/>
    <col min="3057" max="3057" width="45.6640625" style="2" customWidth="1"/>
    <col min="3058" max="3059" width="15.6640625" style="2" customWidth="1"/>
    <col min="3060" max="3312" width="8.88671875" style="2"/>
    <col min="3313" max="3313" width="45.6640625" style="2" customWidth="1"/>
    <col min="3314" max="3315" width="15.6640625" style="2" customWidth="1"/>
    <col min="3316" max="3568" width="8.88671875" style="2"/>
    <col min="3569" max="3569" width="45.6640625" style="2" customWidth="1"/>
    <col min="3570" max="3571" width="15.6640625" style="2" customWidth="1"/>
    <col min="3572" max="3824" width="8.88671875" style="2"/>
    <col min="3825" max="3825" width="45.6640625" style="2" customWidth="1"/>
    <col min="3826" max="3827" width="15.6640625" style="2" customWidth="1"/>
    <col min="3828" max="4080" width="8.88671875" style="2"/>
    <col min="4081" max="4081" width="45.6640625" style="2" customWidth="1"/>
    <col min="4082" max="4083" width="15.6640625" style="2" customWidth="1"/>
    <col min="4084" max="4336" width="8.88671875" style="2"/>
    <col min="4337" max="4337" width="45.6640625" style="2" customWidth="1"/>
    <col min="4338" max="4339" width="15.6640625" style="2" customWidth="1"/>
    <col min="4340" max="4592" width="8.88671875" style="2"/>
    <col min="4593" max="4593" width="45.6640625" style="2" customWidth="1"/>
    <col min="4594" max="4595" width="15.6640625" style="2" customWidth="1"/>
    <col min="4596" max="4848" width="8.88671875" style="2"/>
    <col min="4849" max="4849" width="45.6640625" style="2" customWidth="1"/>
    <col min="4850" max="4851" width="15.6640625" style="2" customWidth="1"/>
    <col min="4852" max="5104" width="8.88671875" style="2"/>
    <col min="5105" max="5105" width="45.6640625" style="2" customWidth="1"/>
    <col min="5106" max="5107" width="15.6640625" style="2" customWidth="1"/>
    <col min="5108" max="5360" width="8.88671875" style="2"/>
    <col min="5361" max="5361" width="45.6640625" style="2" customWidth="1"/>
    <col min="5362" max="5363" width="15.6640625" style="2" customWidth="1"/>
    <col min="5364" max="5616" width="8.88671875" style="2"/>
    <col min="5617" max="5617" width="45.6640625" style="2" customWidth="1"/>
    <col min="5618" max="5619" width="15.6640625" style="2" customWidth="1"/>
    <col min="5620" max="5872" width="8.88671875" style="2"/>
    <col min="5873" max="5873" width="45.6640625" style="2" customWidth="1"/>
    <col min="5874" max="5875" width="15.6640625" style="2" customWidth="1"/>
    <col min="5876" max="6128" width="8.88671875" style="2"/>
    <col min="6129" max="6129" width="45.6640625" style="2" customWidth="1"/>
    <col min="6130" max="6131" width="15.6640625" style="2" customWidth="1"/>
    <col min="6132" max="6384" width="8.88671875" style="2"/>
    <col min="6385" max="6385" width="45.6640625" style="2" customWidth="1"/>
    <col min="6386" max="6387" width="15.6640625" style="2" customWidth="1"/>
    <col min="6388" max="6640" width="8.88671875" style="2"/>
    <col min="6641" max="6641" width="45.6640625" style="2" customWidth="1"/>
    <col min="6642" max="6643" width="15.6640625" style="2" customWidth="1"/>
    <col min="6644" max="6896" width="8.88671875" style="2"/>
    <col min="6897" max="6897" width="45.6640625" style="2" customWidth="1"/>
    <col min="6898" max="6899" width="15.6640625" style="2" customWidth="1"/>
    <col min="6900" max="7152" width="8.88671875" style="2"/>
    <col min="7153" max="7153" width="45.6640625" style="2" customWidth="1"/>
    <col min="7154" max="7155" width="15.6640625" style="2" customWidth="1"/>
    <col min="7156" max="7408" width="8.88671875" style="2"/>
    <col min="7409" max="7409" width="45.6640625" style="2" customWidth="1"/>
    <col min="7410" max="7411" width="15.6640625" style="2" customWidth="1"/>
    <col min="7412" max="7664" width="8.88671875" style="2"/>
    <col min="7665" max="7665" width="45.6640625" style="2" customWidth="1"/>
    <col min="7666" max="7667" width="15.6640625" style="2" customWidth="1"/>
    <col min="7668" max="7920" width="8.88671875" style="2"/>
    <col min="7921" max="7921" width="45.6640625" style="2" customWidth="1"/>
    <col min="7922" max="7923" width="15.6640625" style="2" customWidth="1"/>
    <col min="7924" max="8176" width="8.88671875" style="2"/>
    <col min="8177" max="8177" width="45.6640625" style="2" customWidth="1"/>
    <col min="8178" max="8179" width="15.6640625" style="2" customWidth="1"/>
    <col min="8180" max="8432" width="8.88671875" style="2"/>
    <col min="8433" max="8433" width="45.6640625" style="2" customWidth="1"/>
    <col min="8434" max="8435" width="15.6640625" style="2" customWidth="1"/>
    <col min="8436" max="8688" width="8.88671875" style="2"/>
    <col min="8689" max="8689" width="45.6640625" style="2" customWidth="1"/>
    <col min="8690" max="8691" width="15.6640625" style="2" customWidth="1"/>
    <col min="8692" max="8944" width="8.88671875" style="2"/>
    <col min="8945" max="8945" width="45.6640625" style="2" customWidth="1"/>
    <col min="8946" max="8947" width="15.6640625" style="2" customWidth="1"/>
    <col min="8948" max="9200" width="8.88671875" style="2"/>
    <col min="9201" max="9201" width="45.6640625" style="2" customWidth="1"/>
    <col min="9202" max="9203" width="15.6640625" style="2" customWidth="1"/>
    <col min="9204" max="9456" width="8.88671875" style="2"/>
    <col min="9457" max="9457" width="45.6640625" style="2" customWidth="1"/>
    <col min="9458" max="9459" width="15.6640625" style="2" customWidth="1"/>
    <col min="9460" max="9712" width="8.88671875" style="2"/>
    <col min="9713" max="9713" width="45.6640625" style="2" customWidth="1"/>
    <col min="9714" max="9715" width="15.6640625" style="2" customWidth="1"/>
    <col min="9716" max="9968" width="8.88671875" style="2"/>
    <col min="9969" max="9969" width="45.6640625" style="2" customWidth="1"/>
    <col min="9970" max="9971" width="15.6640625" style="2" customWidth="1"/>
    <col min="9972" max="10224" width="8.88671875" style="2"/>
    <col min="10225" max="10225" width="45.6640625" style="2" customWidth="1"/>
    <col min="10226" max="10227" width="15.6640625" style="2" customWidth="1"/>
    <col min="10228" max="10480" width="8.88671875" style="2"/>
    <col min="10481" max="10481" width="45.6640625" style="2" customWidth="1"/>
    <col min="10482" max="10483" width="15.6640625" style="2" customWidth="1"/>
    <col min="10484" max="10736" width="8.88671875" style="2"/>
    <col min="10737" max="10737" width="45.6640625" style="2" customWidth="1"/>
    <col min="10738" max="10739" width="15.6640625" style="2" customWidth="1"/>
    <col min="10740" max="10992" width="8.88671875" style="2"/>
    <col min="10993" max="10993" width="45.6640625" style="2" customWidth="1"/>
    <col min="10994" max="10995" width="15.6640625" style="2" customWidth="1"/>
    <col min="10996" max="11248" width="8.88671875" style="2"/>
    <col min="11249" max="11249" width="45.6640625" style="2" customWidth="1"/>
    <col min="11250" max="11251" width="15.6640625" style="2" customWidth="1"/>
    <col min="11252" max="11504" width="8.88671875" style="2"/>
    <col min="11505" max="11505" width="45.6640625" style="2" customWidth="1"/>
    <col min="11506" max="11507" width="15.6640625" style="2" customWidth="1"/>
    <col min="11508" max="11760" width="8.88671875" style="2"/>
    <col min="11761" max="11761" width="45.6640625" style="2" customWidth="1"/>
    <col min="11762" max="11763" width="15.6640625" style="2" customWidth="1"/>
    <col min="11764" max="12016" width="8.88671875" style="2"/>
    <col min="12017" max="12017" width="45.6640625" style="2" customWidth="1"/>
    <col min="12018" max="12019" width="15.6640625" style="2" customWidth="1"/>
    <col min="12020" max="12272" width="8.88671875" style="2"/>
    <col min="12273" max="12273" width="45.6640625" style="2" customWidth="1"/>
    <col min="12274" max="12275" width="15.6640625" style="2" customWidth="1"/>
    <col min="12276" max="12528" width="8.88671875" style="2"/>
    <col min="12529" max="12529" width="45.6640625" style="2" customWidth="1"/>
    <col min="12530" max="12531" width="15.6640625" style="2" customWidth="1"/>
    <col min="12532" max="12784" width="8.88671875" style="2"/>
    <col min="12785" max="12785" width="45.6640625" style="2" customWidth="1"/>
    <col min="12786" max="12787" width="15.6640625" style="2" customWidth="1"/>
    <col min="12788" max="13040" width="8.88671875" style="2"/>
    <col min="13041" max="13041" width="45.6640625" style="2" customWidth="1"/>
    <col min="13042" max="13043" width="15.6640625" style="2" customWidth="1"/>
    <col min="13044" max="13296" width="8.88671875" style="2"/>
    <col min="13297" max="13297" width="45.6640625" style="2" customWidth="1"/>
    <col min="13298" max="13299" width="15.6640625" style="2" customWidth="1"/>
    <col min="13300" max="13552" width="8.88671875" style="2"/>
    <col min="13553" max="13553" width="45.6640625" style="2" customWidth="1"/>
    <col min="13554" max="13555" width="15.6640625" style="2" customWidth="1"/>
    <col min="13556" max="13808" width="8.88671875" style="2"/>
    <col min="13809" max="13809" width="45.6640625" style="2" customWidth="1"/>
    <col min="13810" max="13811" width="15.6640625" style="2" customWidth="1"/>
    <col min="13812" max="14064" width="8.88671875" style="2"/>
    <col min="14065" max="14065" width="45.6640625" style="2" customWidth="1"/>
    <col min="14066" max="14067" width="15.6640625" style="2" customWidth="1"/>
    <col min="14068" max="14320" width="8.88671875" style="2"/>
    <col min="14321" max="14321" width="45.6640625" style="2" customWidth="1"/>
    <col min="14322" max="14323" width="15.6640625" style="2" customWidth="1"/>
    <col min="14324" max="14576" width="8.88671875" style="2"/>
    <col min="14577" max="14577" width="45.6640625" style="2" customWidth="1"/>
    <col min="14578" max="14579" width="15.6640625" style="2" customWidth="1"/>
    <col min="14580" max="14832" width="8.88671875" style="2"/>
    <col min="14833" max="14833" width="45.6640625" style="2" customWidth="1"/>
    <col min="14834" max="14835" width="15.6640625" style="2" customWidth="1"/>
    <col min="14836" max="15088" width="8.88671875" style="2"/>
    <col min="15089" max="15089" width="45.6640625" style="2" customWidth="1"/>
    <col min="15090" max="15091" width="15.6640625" style="2" customWidth="1"/>
    <col min="15092" max="15344" width="8.88671875" style="2"/>
    <col min="15345" max="15345" width="45.6640625" style="2" customWidth="1"/>
    <col min="15346" max="15347" width="15.6640625" style="2" customWidth="1"/>
    <col min="15348" max="15600" width="8.88671875" style="2"/>
    <col min="15601" max="15601" width="45.6640625" style="2" customWidth="1"/>
    <col min="15602" max="15603" width="15.6640625" style="2" customWidth="1"/>
    <col min="15604" max="15856" width="8.88671875" style="2"/>
    <col min="15857" max="15857" width="45.6640625" style="2" customWidth="1"/>
    <col min="15858" max="15859" width="15.6640625" style="2" customWidth="1"/>
    <col min="15860" max="16112" width="8.88671875" style="2"/>
    <col min="16113" max="16113" width="45.6640625" style="2" customWidth="1"/>
    <col min="16114" max="16115" width="15.6640625" style="2" customWidth="1"/>
    <col min="16116" max="16384" width="8.88671875" style="2"/>
  </cols>
  <sheetData>
    <row r="1" spans="1:8" ht="15" customHeight="1" x14ac:dyDescent="0.25"/>
    <row r="2" spans="1:8" ht="19.95" customHeight="1" x14ac:dyDescent="0.25">
      <c r="A2" s="1" t="s">
        <v>12</v>
      </c>
    </row>
    <row r="3" spans="1:8" ht="15" customHeight="1" x14ac:dyDescent="0.25">
      <c r="A3" s="4" t="s">
        <v>23</v>
      </c>
    </row>
    <row r="4" spans="1:8" ht="17.55" customHeight="1" x14ac:dyDescent="0.25">
      <c r="A4" s="5"/>
      <c r="B4" s="6" t="s">
        <v>0</v>
      </c>
      <c r="C4" s="6" t="s">
        <v>1</v>
      </c>
      <c r="D4" s="6" t="s">
        <v>2</v>
      </c>
      <c r="E4" s="6" t="s">
        <v>3</v>
      </c>
      <c r="F4" s="6" t="s">
        <v>4</v>
      </c>
      <c r="G4" s="6" t="s">
        <v>5</v>
      </c>
    </row>
    <row r="5" spans="1:8" ht="17.55" customHeight="1" x14ac:dyDescent="0.25">
      <c r="A5" s="4" t="s">
        <v>6</v>
      </c>
      <c r="B5" s="7">
        <v>-5.5847466614498842</v>
      </c>
      <c r="C5" s="7">
        <v>-5.6489285915572642</v>
      </c>
      <c r="D5" s="7">
        <v>-5.8380897649095607</v>
      </c>
      <c r="E5" s="7">
        <v>-5.8764104941178958</v>
      </c>
      <c r="F5" s="7">
        <v>-5.8272226185709588</v>
      </c>
      <c r="G5" s="7">
        <v>-5.9245092914808408</v>
      </c>
    </row>
    <row r="6" spans="1:8" ht="17.55" customHeight="1" x14ac:dyDescent="0.25">
      <c r="A6" s="4" t="s">
        <v>7</v>
      </c>
      <c r="B6" s="7">
        <v>7.1952652390886334</v>
      </c>
      <c r="C6" s="7">
        <v>7.0936196085172911</v>
      </c>
      <c r="D6" s="7">
        <v>6.7249874417146902</v>
      </c>
      <c r="E6" s="7">
        <v>6.7920331766896131</v>
      </c>
      <c r="F6" s="7">
        <v>6.6863375666380325</v>
      </c>
      <c r="G6" s="7">
        <v>6.7891022964999488</v>
      </c>
    </row>
    <row r="7" spans="1:8" ht="17.55" customHeight="1" x14ac:dyDescent="0.25">
      <c r="A7" s="4" t="s">
        <v>8</v>
      </c>
      <c r="B7" s="7">
        <v>5.3054636817999992</v>
      </c>
      <c r="C7" s="7">
        <v>4.320497564270001</v>
      </c>
      <c r="D7" s="7">
        <v>4.55419175766</v>
      </c>
      <c r="E7" s="7">
        <v>4.9494921671676488</v>
      </c>
      <c r="F7" s="7">
        <v>4.6103037515734853</v>
      </c>
      <c r="G7" s="7">
        <v>5.2912652852710353</v>
      </c>
    </row>
    <row r="8" spans="1:8" ht="17.55" customHeight="1" x14ac:dyDescent="0.25">
      <c r="A8" s="4" t="s">
        <v>9</v>
      </c>
      <c r="B8" s="7">
        <v>4.9001975140000003</v>
      </c>
      <c r="C8" s="7">
        <v>4.5658018078900007</v>
      </c>
      <c r="D8" s="7">
        <v>4.2248000000000001</v>
      </c>
      <c r="E8" s="7">
        <v>3.531968</v>
      </c>
      <c r="F8" s="7">
        <v>4.2690070442085597</v>
      </c>
      <c r="G8" s="7">
        <v>7.2121937770908886</v>
      </c>
    </row>
    <row r="9" spans="1:8" ht="17.55" customHeight="1" x14ac:dyDescent="0.25">
      <c r="A9" s="4" t="s">
        <v>10</v>
      </c>
      <c r="B9" s="7">
        <v>0</v>
      </c>
      <c r="C9" s="7">
        <v>0</v>
      </c>
      <c r="D9" s="7">
        <v>0</v>
      </c>
      <c r="E9" s="7">
        <v>0</v>
      </c>
      <c r="F9" s="7">
        <v>0</v>
      </c>
      <c r="G9" s="7">
        <v>0</v>
      </c>
    </row>
    <row r="10" spans="1:8" ht="17.55" customHeight="1" x14ac:dyDescent="0.25">
      <c r="A10" s="8" t="s">
        <v>11</v>
      </c>
      <c r="B10" s="9">
        <v>11.816179773438748</v>
      </c>
      <c r="C10" s="9">
        <v>10.33099038912003</v>
      </c>
      <c r="D10" s="9">
        <v>9.6658894344651305</v>
      </c>
      <c r="E10" s="9">
        <v>9.3970828497393661</v>
      </c>
      <c r="F10" s="9">
        <v>9.7384257438491186</v>
      </c>
      <c r="G10" s="9">
        <v>13.368052067381031</v>
      </c>
    </row>
    <row r="11" spans="1:8" ht="17.55" customHeight="1" x14ac:dyDescent="0.25">
      <c r="A11" s="19" t="s">
        <v>32</v>
      </c>
    </row>
    <row r="15" spans="1:8" ht="15.9" customHeight="1" x14ac:dyDescent="0.25">
      <c r="A15" s="37" t="s">
        <v>13</v>
      </c>
      <c r="B15" s="37"/>
      <c r="C15" s="37"/>
      <c r="D15" s="37"/>
      <c r="E15" s="37"/>
      <c r="F15" s="37"/>
    </row>
    <row r="16" spans="1:8" ht="15.9" customHeight="1" x14ac:dyDescent="0.25">
      <c r="H16" s="3"/>
    </row>
    <row r="17" spans="8:8" ht="15.9" customHeight="1" x14ac:dyDescent="0.25">
      <c r="H17" s="3"/>
    </row>
    <row r="18" spans="8:8" ht="15.9" customHeight="1" x14ac:dyDescent="0.25">
      <c r="H18" s="3"/>
    </row>
    <row r="19" spans="8:8" ht="15.9" customHeight="1" x14ac:dyDescent="0.25">
      <c r="H19" s="3"/>
    </row>
    <row r="20" spans="8:8" ht="15.9" customHeight="1" x14ac:dyDescent="0.25">
      <c r="H20" s="3"/>
    </row>
    <row r="21" spans="8:8" ht="15.9" customHeight="1" x14ac:dyDescent="0.25">
      <c r="H21" s="3"/>
    </row>
    <row r="22" spans="8:8" ht="15.9" customHeight="1" x14ac:dyDescent="0.25">
      <c r="H22" s="3"/>
    </row>
    <row r="23" spans="8:8" ht="15.9" customHeight="1" x14ac:dyDescent="0.25">
      <c r="H23" s="3"/>
    </row>
    <row r="24" spans="8:8" ht="15.9" customHeight="1" x14ac:dyDescent="0.25">
      <c r="H24" s="3"/>
    </row>
    <row r="25" spans="8:8" ht="15.9" customHeight="1" x14ac:dyDescent="0.25">
      <c r="H25" s="3"/>
    </row>
    <row r="26" spans="8:8" ht="15.9" customHeight="1" x14ac:dyDescent="0.25">
      <c r="H26" s="3"/>
    </row>
    <row r="27" spans="8:8" ht="15.9" customHeight="1" x14ac:dyDescent="0.25">
      <c r="H27" s="3"/>
    </row>
    <row r="28" spans="8:8" ht="15.9" customHeight="1" x14ac:dyDescent="0.25">
      <c r="H28" s="3"/>
    </row>
    <row r="29" spans="8:8" ht="15.9" customHeight="1" x14ac:dyDescent="0.25">
      <c r="H29" s="3"/>
    </row>
    <row r="30" spans="8:8" ht="15.9" customHeight="1" x14ac:dyDescent="0.25">
      <c r="H30" s="3"/>
    </row>
    <row r="31" spans="8:8" ht="15.9" customHeight="1" x14ac:dyDescent="0.25">
      <c r="H31" s="3"/>
    </row>
    <row r="32" spans="8:8" ht="15.9" customHeight="1" x14ac:dyDescent="0.25"/>
    <row r="33" spans="1:6" ht="15.9" customHeight="1" x14ac:dyDescent="0.25"/>
    <row r="34" spans="1:6" ht="15.9" customHeight="1" x14ac:dyDescent="0.25"/>
    <row r="35" spans="1:6" ht="15.9" customHeight="1" x14ac:dyDescent="0.25"/>
    <row r="36" spans="1:6" ht="15.9" customHeight="1" x14ac:dyDescent="0.25">
      <c r="A36" s="37" t="s">
        <v>11</v>
      </c>
      <c r="B36" s="37"/>
      <c r="C36" s="37"/>
      <c r="D36" s="37"/>
      <c r="E36" s="37"/>
      <c r="F36" s="37"/>
    </row>
    <row r="37" spans="1:6" ht="15.9" customHeight="1" x14ac:dyDescent="0.25">
      <c r="A37" s="37" t="s">
        <v>14</v>
      </c>
      <c r="B37" s="37"/>
      <c r="C37" s="37"/>
      <c r="D37" s="37"/>
      <c r="E37" s="37"/>
      <c r="F37" s="37"/>
    </row>
    <row r="38" spans="1:6" ht="15.9" customHeight="1" x14ac:dyDescent="0.25"/>
    <row r="39" spans="1:6" ht="15.9" customHeight="1" x14ac:dyDescent="0.25"/>
    <row r="40" spans="1:6" ht="15.9" customHeight="1" x14ac:dyDescent="0.25"/>
  </sheetData>
  <mergeCells count="3">
    <mergeCell ref="A15:F15"/>
    <mergeCell ref="A36:F36"/>
    <mergeCell ref="A37:F37"/>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zoomScaleNormal="100" workbookViewId="0"/>
  </sheetViews>
  <sheetFormatPr defaultColWidth="9.109375" defaultRowHeight="13.2" x14ac:dyDescent="0.25"/>
  <cols>
    <col min="1" max="1" width="30.77734375" style="11" customWidth="1"/>
    <col min="2" max="5" width="15.77734375" style="11" customWidth="1"/>
    <col min="6" max="13" width="8.6640625" style="11" customWidth="1"/>
    <col min="14" max="16384" width="9.109375" style="11"/>
  </cols>
  <sheetData>
    <row r="1" spans="1:5" ht="15" customHeight="1" x14ac:dyDescent="0.25"/>
    <row r="2" spans="1:5" ht="19.95" customHeight="1" x14ac:dyDescent="0.25">
      <c r="A2" s="1" t="s">
        <v>22</v>
      </c>
    </row>
    <row r="3" spans="1:5" ht="15" customHeight="1" x14ac:dyDescent="0.25">
      <c r="A3" s="10" t="s">
        <v>23</v>
      </c>
      <c r="B3" s="12"/>
      <c r="C3" s="12"/>
      <c r="D3" s="12"/>
      <c r="E3" s="12"/>
    </row>
    <row r="4" spans="1:5" ht="27.45" customHeight="1" x14ac:dyDescent="0.25">
      <c r="A4" s="13"/>
      <c r="B4" s="23" t="s">
        <v>15</v>
      </c>
      <c r="C4" s="14" t="s">
        <v>16</v>
      </c>
      <c r="D4" s="14" t="s">
        <v>17</v>
      </c>
      <c r="E4" s="14" t="s">
        <v>18</v>
      </c>
    </row>
    <row r="5" spans="1:5" ht="17.55" customHeight="1" x14ac:dyDescent="0.25">
      <c r="A5" s="15" t="s">
        <v>19</v>
      </c>
      <c r="B5" s="16">
        <v>1.6397721307179303</v>
      </c>
      <c r="C5" s="16">
        <v>0.52183022393474932</v>
      </c>
      <c r="D5" s="16">
        <v>1.7297658995595764</v>
      </c>
      <c r="E5" s="16">
        <v>5.477976036404276</v>
      </c>
    </row>
    <row r="6" spans="1:5" ht="17.55" customHeight="1" x14ac:dyDescent="0.25">
      <c r="A6" s="15" t="s">
        <v>20</v>
      </c>
      <c r="B6" s="16">
        <v>0.48849674312507324</v>
      </c>
      <c r="C6" s="16">
        <v>1.5918148233476208E-3</v>
      </c>
      <c r="D6" s="16">
        <v>6.2990137385515261</v>
      </c>
      <c r="E6" s="16">
        <v>0</v>
      </c>
    </row>
    <row r="7" spans="1:5" ht="17.55" customHeight="1" x14ac:dyDescent="0.25">
      <c r="A7" s="15" t="s">
        <v>21</v>
      </c>
      <c r="B7" s="16">
        <v>-0.19767675251639524</v>
      </c>
      <c r="C7" s="16">
        <v>-0.30937048919992094</v>
      </c>
      <c r="D7" s="16">
        <v>-1.6498988885343393</v>
      </c>
      <c r="E7" s="16">
        <v>-3.7675631612301865</v>
      </c>
    </row>
    <row r="8" spans="1:5" ht="7.95" customHeight="1" x14ac:dyDescent="0.25">
      <c r="A8" s="15"/>
      <c r="B8" s="15"/>
      <c r="C8" s="15"/>
      <c r="D8" s="15"/>
      <c r="E8" s="15"/>
    </row>
    <row r="9" spans="1:5" ht="17.55" customHeight="1" x14ac:dyDescent="0.25">
      <c r="A9" s="17" t="s">
        <v>11</v>
      </c>
      <c r="B9" s="18">
        <f>SUM(B5:B7)</f>
        <v>1.9305921213266084</v>
      </c>
      <c r="C9" s="18">
        <f t="shared" ref="C9:E9" si="0">SUM(C5:C7)</f>
        <v>0.21405154955817596</v>
      </c>
      <c r="D9" s="18">
        <f t="shared" si="0"/>
        <v>6.3788807495767621</v>
      </c>
      <c r="E9" s="18">
        <f t="shared" si="0"/>
        <v>1.7104128751740895</v>
      </c>
    </row>
    <row r="10" spans="1:5" ht="17.55" customHeight="1" x14ac:dyDescent="0.25">
      <c r="A10" s="19" t="s">
        <v>32</v>
      </c>
    </row>
    <row r="14" spans="1:5" ht="15.9" customHeight="1" x14ac:dyDescent="0.25"/>
    <row r="15" spans="1:5" ht="15.9" customHeight="1" x14ac:dyDescent="0.25"/>
    <row r="16" spans="1:5" ht="15.9" customHeight="1" x14ac:dyDescent="0.25"/>
    <row r="17" ht="15.9" customHeight="1" x14ac:dyDescent="0.25"/>
    <row r="18" ht="15.9" customHeight="1" x14ac:dyDescent="0.25"/>
    <row r="19" ht="15.9" customHeight="1" x14ac:dyDescent="0.25"/>
    <row r="20" ht="15.9" customHeight="1" x14ac:dyDescent="0.25"/>
    <row r="21" ht="15.9" customHeight="1" x14ac:dyDescent="0.25"/>
    <row r="22" ht="15.9" customHeight="1" x14ac:dyDescent="0.25"/>
    <row r="23" ht="15.9" customHeight="1" x14ac:dyDescent="0.25"/>
    <row r="24" ht="15.9" customHeight="1" x14ac:dyDescent="0.25"/>
    <row r="25" ht="15.9" customHeight="1" x14ac:dyDescent="0.25"/>
    <row r="26" ht="15.9" customHeight="1" x14ac:dyDescent="0.25"/>
    <row r="27" ht="15.9" customHeight="1" x14ac:dyDescent="0.25"/>
    <row r="28" ht="15.9" customHeight="1" x14ac:dyDescent="0.25"/>
    <row r="29" ht="15.9" customHeight="1" x14ac:dyDescent="0.25"/>
    <row r="30" ht="15.9" customHeight="1" x14ac:dyDescent="0.25"/>
    <row r="31" ht="15.9" customHeight="1" x14ac:dyDescent="0.25"/>
    <row r="32" ht="15.9" customHeight="1" x14ac:dyDescent="0.25"/>
    <row r="33" ht="15.9" customHeight="1" x14ac:dyDescent="0.25"/>
    <row r="34" ht="15.9" customHeight="1" x14ac:dyDescent="0.25"/>
    <row r="35" ht="15.9" customHeight="1" x14ac:dyDescent="0.25"/>
    <row r="36" ht="15.9" customHeight="1" x14ac:dyDescent="0.25"/>
    <row r="37" ht="15.9" customHeight="1" x14ac:dyDescent="0.25"/>
    <row r="38" ht="15.9" customHeight="1" x14ac:dyDescent="0.25"/>
  </sheetData>
  <pageMargins left="0.7" right="0.7" top="0.75" bottom="0.75" header="0.3" footer="0.3"/>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showGridLines="0" zoomScale="98" zoomScaleNormal="98" workbookViewId="0"/>
  </sheetViews>
  <sheetFormatPr defaultRowHeight="13.2" x14ac:dyDescent="0.25"/>
  <cols>
    <col min="1" max="1" width="30.77734375" style="20" customWidth="1"/>
    <col min="2" max="7" width="12.77734375" style="20" customWidth="1"/>
    <col min="8" max="10" width="8.6640625" style="20" customWidth="1"/>
    <col min="11" max="245" width="8.88671875" style="20"/>
    <col min="246" max="246" width="45.6640625" style="20" customWidth="1"/>
    <col min="247" max="248" width="15.6640625" style="20" customWidth="1"/>
    <col min="249" max="501" width="8.88671875" style="20"/>
    <col min="502" max="502" width="45.6640625" style="20" customWidth="1"/>
    <col min="503" max="504" width="15.6640625" style="20" customWidth="1"/>
    <col min="505" max="757" width="8.88671875" style="20"/>
    <col min="758" max="758" width="45.6640625" style="20" customWidth="1"/>
    <col min="759" max="760" width="15.6640625" style="20" customWidth="1"/>
    <col min="761" max="1013" width="8.88671875" style="20"/>
    <col min="1014" max="1014" width="45.6640625" style="20" customWidth="1"/>
    <col min="1015" max="1016" width="15.6640625" style="20" customWidth="1"/>
    <col min="1017" max="1269" width="8.88671875" style="20"/>
    <col min="1270" max="1270" width="45.6640625" style="20" customWidth="1"/>
    <col min="1271" max="1272" width="15.6640625" style="20" customWidth="1"/>
    <col min="1273" max="1525" width="8.88671875" style="20"/>
    <col min="1526" max="1526" width="45.6640625" style="20" customWidth="1"/>
    <col min="1527" max="1528" width="15.6640625" style="20" customWidth="1"/>
    <col min="1529" max="1781" width="8.88671875" style="20"/>
    <col min="1782" max="1782" width="45.6640625" style="20" customWidth="1"/>
    <col min="1783" max="1784" width="15.6640625" style="20" customWidth="1"/>
    <col min="1785" max="2037" width="8.88671875" style="20"/>
    <col min="2038" max="2038" width="45.6640625" style="20" customWidth="1"/>
    <col min="2039" max="2040" width="15.6640625" style="20" customWidth="1"/>
    <col min="2041" max="2293" width="8.88671875" style="20"/>
    <col min="2294" max="2294" width="45.6640625" style="20" customWidth="1"/>
    <col min="2295" max="2296" width="15.6640625" style="20" customWidth="1"/>
    <col min="2297" max="2549" width="8.88671875" style="20"/>
    <col min="2550" max="2550" width="45.6640625" style="20" customWidth="1"/>
    <col min="2551" max="2552" width="15.6640625" style="20" customWidth="1"/>
    <col min="2553" max="2805" width="8.88671875" style="20"/>
    <col min="2806" max="2806" width="45.6640625" style="20" customWidth="1"/>
    <col min="2807" max="2808" width="15.6640625" style="20" customWidth="1"/>
    <col min="2809" max="3061" width="8.88671875" style="20"/>
    <col min="3062" max="3062" width="45.6640625" style="20" customWidth="1"/>
    <col min="3063" max="3064" width="15.6640625" style="20" customWidth="1"/>
    <col min="3065" max="3317" width="8.88671875" style="20"/>
    <col min="3318" max="3318" width="45.6640625" style="20" customWidth="1"/>
    <col min="3319" max="3320" width="15.6640625" style="20" customWidth="1"/>
    <col min="3321" max="3573" width="8.88671875" style="20"/>
    <col min="3574" max="3574" width="45.6640625" style="20" customWidth="1"/>
    <col min="3575" max="3576" width="15.6640625" style="20" customWidth="1"/>
    <col min="3577" max="3829" width="8.88671875" style="20"/>
    <col min="3830" max="3830" width="45.6640625" style="20" customWidth="1"/>
    <col min="3831" max="3832" width="15.6640625" style="20" customWidth="1"/>
    <col min="3833" max="4085" width="8.88671875" style="20"/>
    <col min="4086" max="4086" width="45.6640625" style="20" customWidth="1"/>
    <col min="4087" max="4088" width="15.6640625" style="20" customWidth="1"/>
    <col min="4089" max="4341" width="8.88671875" style="20"/>
    <col min="4342" max="4342" width="45.6640625" style="20" customWidth="1"/>
    <col min="4343" max="4344" width="15.6640625" style="20" customWidth="1"/>
    <col min="4345" max="4597" width="8.88671875" style="20"/>
    <col min="4598" max="4598" width="45.6640625" style="20" customWidth="1"/>
    <col min="4599" max="4600" width="15.6640625" style="20" customWidth="1"/>
    <col min="4601" max="4853" width="8.88671875" style="20"/>
    <col min="4854" max="4854" width="45.6640625" style="20" customWidth="1"/>
    <col min="4855" max="4856" width="15.6640625" style="20" customWidth="1"/>
    <col min="4857" max="5109" width="8.88671875" style="20"/>
    <col min="5110" max="5110" width="45.6640625" style="20" customWidth="1"/>
    <col min="5111" max="5112" width="15.6640625" style="20" customWidth="1"/>
    <col min="5113" max="5365" width="8.88671875" style="20"/>
    <col min="5366" max="5366" width="45.6640625" style="20" customWidth="1"/>
    <col min="5367" max="5368" width="15.6640625" style="20" customWidth="1"/>
    <col min="5369" max="5621" width="8.88671875" style="20"/>
    <col min="5622" max="5622" width="45.6640625" style="20" customWidth="1"/>
    <col min="5623" max="5624" width="15.6640625" style="20" customWidth="1"/>
    <col min="5625" max="5877" width="8.88671875" style="20"/>
    <col min="5878" max="5878" width="45.6640625" style="20" customWidth="1"/>
    <col min="5879" max="5880" width="15.6640625" style="20" customWidth="1"/>
    <col min="5881" max="6133" width="8.88671875" style="20"/>
    <col min="6134" max="6134" width="45.6640625" style="20" customWidth="1"/>
    <col min="6135" max="6136" width="15.6640625" style="20" customWidth="1"/>
    <col min="6137" max="6389" width="8.88671875" style="20"/>
    <col min="6390" max="6390" width="45.6640625" style="20" customWidth="1"/>
    <col min="6391" max="6392" width="15.6640625" style="20" customWidth="1"/>
    <col min="6393" max="6645" width="8.88671875" style="20"/>
    <col min="6646" max="6646" width="45.6640625" style="20" customWidth="1"/>
    <col min="6647" max="6648" width="15.6640625" style="20" customWidth="1"/>
    <col min="6649" max="6901" width="8.88671875" style="20"/>
    <col min="6902" max="6902" width="45.6640625" style="20" customWidth="1"/>
    <col min="6903" max="6904" width="15.6640625" style="20" customWidth="1"/>
    <col min="6905" max="7157" width="8.88671875" style="20"/>
    <col min="7158" max="7158" width="45.6640625" style="20" customWidth="1"/>
    <col min="7159" max="7160" width="15.6640625" style="20" customWidth="1"/>
    <col min="7161" max="7413" width="8.88671875" style="20"/>
    <col min="7414" max="7414" width="45.6640625" style="20" customWidth="1"/>
    <col min="7415" max="7416" width="15.6640625" style="20" customWidth="1"/>
    <col min="7417" max="7669" width="8.88671875" style="20"/>
    <col min="7670" max="7670" width="45.6640625" style="20" customWidth="1"/>
    <col min="7671" max="7672" width="15.6640625" style="20" customWidth="1"/>
    <col min="7673" max="7925" width="8.88671875" style="20"/>
    <col min="7926" max="7926" width="45.6640625" style="20" customWidth="1"/>
    <col min="7927" max="7928" width="15.6640625" style="20" customWidth="1"/>
    <col min="7929" max="8181" width="8.88671875" style="20"/>
    <col min="8182" max="8182" width="45.6640625" style="20" customWidth="1"/>
    <col min="8183" max="8184" width="15.6640625" style="20" customWidth="1"/>
    <col min="8185" max="8437" width="8.88671875" style="20"/>
    <col min="8438" max="8438" width="45.6640625" style="20" customWidth="1"/>
    <col min="8439" max="8440" width="15.6640625" style="20" customWidth="1"/>
    <col min="8441" max="8693" width="8.88671875" style="20"/>
    <col min="8694" max="8694" width="45.6640625" style="20" customWidth="1"/>
    <col min="8695" max="8696" width="15.6640625" style="20" customWidth="1"/>
    <col min="8697" max="8949" width="8.88671875" style="20"/>
    <col min="8950" max="8950" width="45.6640625" style="20" customWidth="1"/>
    <col min="8951" max="8952" width="15.6640625" style="20" customWidth="1"/>
    <col min="8953" max="9205" width="8.88671875" style="20"/>
    <col min="9206" max="9206" width="45.6640625" style="20" customWidth="1"/>
    <col min="9207" max="9208" width="15.6640625" style="20" customWidth="1"/>
    <col min="9209" max="9461" width="8.88671875" style="20"/>
    <col min="9462" max="9462" width="45.6640625" style="20" customWidth="1"/>
    <col min="9463" max="9464" width="15.6640625" style="20" customWidth="1"/>
    <col min="9465" max="9717" width="8.88671875" style="20"/>
    <col min="9718" max="9718" width="45.6640625" style="20" customWidth="1"/>
    <col min="9719" max="9720" width="15.6640625" style="20" customWidth="1"/>
    <col min="9721" max="9973" width="8.88671875" style="20"/>
    <col min="9974" max="9974" width="45.6640625" style="20" customWidth="1"/>
    <col min="9975" max="9976" width="15.6640625" style="20" customWidth="1"/>
    <col min="9977" max="10229" width="8.88671875" style="20"/>
    <col min="10230" max="10230" width="45.6640625" style="20" customWidth="1"/>
    <col min="10231" max="10232" width="15.6640625" style="20" customWidth="1"/>
    <col min="10233" max="10485" width="8.88671875" style="20"/>
    <col min="10486" max="10486" width="45.6640625" style="20" customWidth="1"/>
    <col min="10487" max="10488" width="15.6640625" style="20" customWidth="1"/>
    <col min="10489" max="10741" width="8.88671875" style="20"/>
    <col min="10742" max="10742" width="45.6640625" style="20" customWidth="1"/>
    <col min="10743" max="10744" width="15.6640625" style="20" customWidth="1"/>
    <col min="10745" max="10997" width="8.88671875" style="20"/>
    <col min="10998" max="10998" width="45.6640625" style="20" customWidth="1"/>
    <col min="10999" max="11000" width="15.6640625" style="20" customWidth="1"/>
    <col min="11001" max="11253" width="8.88671875" style="20"/>
    <col min="11254" max="11254" width="45.6640625" style="20" customWidth="1"/>
    <col min="11255" max="11256" width="15.6640625" style="20" customWidth="1"/>
    <col min="11257" max="11509" width="8.88671875" style="20"/>
    <col min="11510" max="11510" width="45.6640625" style="20" customWidth="1"/>
    <col min="11511" max="11512" width="15.6640625" style="20" customWidth="1"/>
    <col min="11513" max="11765" width="8.88671875" style="20"/>
    <col min="11766" max="11766" width="45.6640625" style="20" customWidth="1"/>
    <col min="11767" max="11768" width="15.6640625" style="20" customWidth="1"/>
    <col min="11769" max="12021" width="8.88671875" style="20"/>
    <col min="12022" max="12022" width="45.6640625" style="20" customWidth="1"/>
    <col min="12023" max="12024" width="15.6640625" style="20" customWidth="1"/>
    <col min="12025" max="12277" width="8.88671875" style="20"/>
    <col min="12278" max="12278" width="45.6640625" style="20" customWidth="1"/>
    <col min="12279" max="12280" width="15.6640625" style="20" customWidth="1"/>
    <col min="12281" max="12533" width="8.88671875" style="20"/>
    <col min="12534" max="12534" width="45.6640625" style="20" customWidth="1"/>
    <col min="12535" max="12536" width="15.6640625" style="20" customWidth="1"/>
    <col min="12537" max="12789" width="8.88671875" style="20"/>
    <col min="12790" max="12790" width="45.6640625" style="20" customWidth="1"/>
    <col min="12791" max="12792" width="15.6640625" style="20" customWidth="1"/>
    <col min="12793" max="13045" width="8.88671875" style="20"/>
    <col min="13046" max="13046" width="45.6640625" style="20" customWidth="1"/>
    <col min="13047" max="13048" width="15.6640625" style="20" customWidth="1"/>
    <col min="13049" max="13301" width="8.88671875" style="20"/>
    <col min="13302" max="13302" width="45.6640625" style="20" customWidth="1"/>
    <col min="13303" max="13304" width="15.6640625" style="20" customWidth="1"/>
    <col min="13305" max="13557" width="8.88671875" style="20"/>
    <col min="13558" max="13558" width="45.6640625" style="20" customWidth="1"/>
    <col min="13559" max="13560" width="15.6640625" style="20" customWidth="1"/>
    <col min="13561" max="13813" width="8.88671875" style="20"/>
    <col min="13814" max="13814" width="45.6640625" style="20" customWidth="1"/>
    <col min="13815" max="13816" width="15.6640625" style="20" customWidth="1"/>
    <col min="13817" max="14069" width="8.88671875" style="20"/>
    <col min="14070" max="14070" width="45.6640625" style="20" customWidth="1"/>
    <col min="14071" max="14072" width="15.6640625" style="20" customWidth="1"/>
    <col min="14073" max="14325" width="8.88671875" style="20"/>
    <col min="14326" max="14326" width="45.6640625" style="20" customWidth="1"/>
    <col min="14327" max="14328" width="15.6640625" style="20" customWidth="1"/>
    <col min="14329" max="14581" width="8.88671875" style="20"/>
    <col min="14582" max="14582" width="45.6640625" style="20" customWidth="1"/>
    <col min="14583" max="14584" width="15.6640625" style="20" customWidth="1"/>
    <col min="14585" max="14837" width="8.88671875" style="20"/>
    <col min="14838" max="14838" width="45.6640625" style="20" customWidth="1"/>
    <col min="14839" max="14840" width="15.6640625" style="20" customWidth="1"/>
    <col min="14841" max="15093" width="8.88671875" style="20"/>
    <col min="15094" max="15094" width="45.6640625" style="20" customWidth="1"/>
    <col min="15095" max="15096" width="15.6640625" style="20" customWidth="1"/>
    <col min="15097" max="15349" width="8.88671875" style="20"/>
    <col min="15350" max="15350" width="45.6640625" style="20" customWidth="1"/>
    <col min="15351" max="15352" width="15.6640625" style="20" customWidth="1"/>
    <col min="15353" max="15605" width="8.88671875" style="20"/>
    <col min="15606" max="15606" width="45.6640625" style="20" customWidth="1"/>
    <col min="15607" max="15608" width="15.6640625" style="20" customWidth="1"/>
    <col min="15609" max="15861" width="8.88671875" style="20"/>
    <col min="15862" max="15862" width="45.6640625" style="20" customWidth="1"/>
    <col min="15863" max="15864" width="15.6640625" style="20" customWidth="1"/>
    <col min="15865" max="16117" width="8.88671875" style="20"/>
    <col min="16118" max="16118" width="45.6640625" style="20" customWidth="1"/>
    <col min="16119" max="16120" width="15.6640625" style="20" customWidth="1"/>
    <col min="16121" max="16384" width="8.88671875" style="20"/>
  </cols>
  <sheetData>
    <row r="1" spans="1:10" ht="15" customHeight="1" x14ac:dyDescent="0.25"/>
    <row r="2" spans="1:10" ht="19.95" customHeight="1" x14ac:dyDescent="0.25">
      <c r="A2" s="1" t="s">
        <v>31</v>
      </c>
    </row>
    <row r="3" spans="1:10" ht="15" customHeight="1" x14ac:dyDescent="0.25">
      <c r="A3" s="10" t="s">
        <v>33</v>
      </c>
    </row>
    <row r="4" spans="1:10" ht="17.55" customHeight="1" x14ac:dyDescent="0.25">
      <c r="A4" s="5"/>
      <c r="B4" s="6" t="s">
        <v>0</v>
      </c>
      <c r="C4" s="6" t="s">
        <v>1</v>
      </c>
      <c r="D4" s="6" t="s">
        <v>2</v>
      </c>
      <c r="E4" s="6" t="s">
        <v>3</v>
      </c>
      <c r="F4" s="6" t="s">
        <v>4</v>
      </c>
      <c r="G4" s="6" t="s">
        <v>5</v>
      </c>
    </row>
    <row r="5" spans="1:10" ht="17.55" customHeight="1" x14ac:dyDescent="0.25">
      <c r="A5" s="4" t="s">
        <v>24</v>
      </c>
      <c r="B5" s="7">
        <v>3.0092599036100003</v>
      </c>
      <c r="C5" s="7">
        <v>3.9716955879800024</v>
      </c>
      <c r="D5" s="7">
        <v>3.9377102139999982</v>
      </c>
      <c r="E5" s="7">
        <v>4.0748523367198102</v>
      </c>
      <c r="F5" s="7">
        <v>3.93986504704087</v>
      </c>
      <c r="G5" s="7">
        <v>4.4436147476338466</v>
      </c>
      <c r="I5" s="21"/>
    </row>
    <row r="6" spans="1:10" ht="17.55" customHeight="1" x14ac:dyDescent="0.25">
      <c r="A6" s="4" t="s">
        <v>25</v>
      </c>
      <c r="B6" s="7">
        <v>0.48658351399999994</v>
      </c>
      <c r="C6" s="7">
        <v>0.4644174248900001</v>
      </c>
      <c r="D6" s="7">
        <v>0.46226387699999999</v>
      </c>
      <c r="E6" s="7">
        <v>0.52814237605784065</v>
      </c>
      <c r="F6" s="7">
        <v>0.62673578876117098</v>
      </c>
      <c r="G6" s="7">
        <v>0.60556847167807581</v>
      </c>
    </row>
    <row r="7" spans="1:10" ht="17.55" customHeight="1" x14ac:dyDescent="0.25">
      <c r="A7" s="4" t="s">
        <v>26</v>
      </c>
      <c r="B7" s="7">
        <v>3.1017615735200001</v>
      </c>
      <c r="C7" s="7">
        <v>1.6381067868200003</v>
      </c>
      <c r="D7" s="7">
        <v>1.4957457723599996</v>
      </c>
      <c r="E7" s="7">
        <v>1.4000116582799997</v>
      </c>
      <c r="F7" s="7">
        <v>1.2991711043600001</v>
      </c>
      <c r="G7" s="7">
        <v>1.3496413051899998</v>
      </c>
      <c r="J7" s="21"/>
    </row>
    <row r="8" spans="1:10" ht="17.55" customHeight="1" x14ac:dyDescent="0.25">
      <c r="A8" s="4" t="s">
        <v>27</v>
      </c>
      <c r="B8" s="7">
        <v>0.80814281131999999</v>
      </c>
      <c r="C8" s="7">
        <v>0.63254812999999999</v>
      </c>
      <c r="D8" s="7">
        <v>0.71227451900000005</v>
      </c>
      <c r="E8" s="7">
        <v>0.70546087291000037</v>
      </c>
      <c r="F8" s="7">
        <v>0.7192295687400001</v>
      </c>
      <c r="G8" s="7">
        <v>0.85415020464000013</v>
      </c>
    </row>
    <row r="9" spans="1:10" ht="17.55" customHeight="1" x14ac:dyDescent="0.25">
      <c r="A9" s="4" t="s">
        <v>28</v>
      </c>
      <c r="B9" s="7">
        <v>0.16802700000000001</v>
      </c>
      <c r="C9" s="7">
        <v>0.13451382913999996</v>
      </c>
      <c r="D9" s="7">
        <v>0.14178360400000004</v>
      </c>
      <c r="E9" s="7">
        <v>0.15859625499999994</v>
      </c>
      <c r="F9" s="7">
        <v>0.16112391900000003</v>
      </c>
      <c r="G9" s="7">
        <v>0.16525731099999999</v>
      </c>
    </row>
    <row r="10" spans="1:10" ht="17.55" customHeight="1" x14ac:dyDescent="0.25">
      <c r="A10" s="4" t="s">
        <v>29</v>
      </c>
      <c r="B10" s="7">
        <v>2.152138644649999</v>
      </c>
      <c r="C10" s="7">
        <v>1.6979775129400008</v>
      </c>
      <c r="D10" s="7">
        <v>1.5721201910000002</v>
      </c>
      <c r="E10" s="7">
        <v>1.325</v>
      </c>
      <c r="F10" s="7">
        <v>1.7350000000000008</v>
      </c>
      <c r="G10" s="7">
        <v>4.714999999999999</v>
      </c>
      <c r="I10" s="21"/>
      <c r="J10" s="21"/>
    </row>
    <row r="11" spans="1:10" ht="17.55" customHeight="1" x14ac:dyDescent="0.25">
      <c r="A11" s="8" t="s">
        <v>30</v>
      </c>
      <c r="B11" s="22">
        <v>0.47974774869999998</v>
      </c>
      <c r="C11" s="22">
        <v>0.34704010038999999</v>
      </c>
      <c r="D11" s="22">
        <v>0.45709358029999997</v>
      </c>
      <c r="E11" s="22">
        <v>0.28939666819999998</v>
      </c>
      <c r="F11" s="22">
        <v>0.39818536787999992</v>
      </c>
      <c r="G11" s="22">
        <v>0.37022702221999998</v>
      </c>
    </row>
    <row r="12" spans="1:10" ht="17.55" customHeight="1" x14ac:dyDescent="0.25">
      <c r="A12" s="19" t="s">
        <v>32</v>
      </c>
      <c r="G12" s="21"/>
    </row>
    <row r="16" spans="1:10" ht="15.9" customHeight="1" x14ac:dyDescent="0.25"/>
    <row r="17" ht="15.9" customHeight="1" x14ac:dyDescent="0.25"/>
    <row r="18" ht="15.9" customHeight="1" x14ac:dyDescent="0.25"/>
    <row r="19" ht="15.9" customHeight="1" x14ac:dyDescent="0.25"/>
    <row r="20" ht="15.9" customHeight="1" x14ac:dyDescent="0.25"/>
    <row r="21" ht="15.9" customHeight="1" x14ac:dyDescent="0.25"/>
    <row r="22" ht="15.9" customHeight="1" x14ac:dyDescent="0.25"/>
    <row r="23" ht="15.9" customHeight="1" x14ac:dyDescent="0.25"/>
    <row r="24" ht="15.9" customHeight="1" x14ac:dyDescent="0.25"/>
    <row r="25" ht="15.9" customHeight="1" x14ac:dyDescent="0.25"/>
    <row r="26" ht="15.9" customHeight="1" x14ac:dyDescent="0.25"/>
    <row r="27" ht="15.9" customHeight="1" x14ac:dyDescent="0.25"/>
    <row r="28" ht="15.9" customHeight="1" x14ac:dyDescent="0.25"/>
    <row r="29" ht="15.9" customHeight="1" x14ac:dyDescent="0.25"/>
    <row r="30" ht="15.9" customHeight="1" x14ac:dyDescent="0.25"/>
    <row r="31" ht="15.9" customHeight="1" x14ac:dyDescent="0.25"/>
    <row r="32" ht="15.9" customHeight="1" x14ac:dyDescent="0.25"/>
    <row r="33" ht="15.9" customHeight="1" x14ac:dyDescent="0.25"/>
    <row r="34" ht="15.9" customHeight="1" x14ac:dyDescent="0.25"/>
    <row r="35" ht="15.9" customHeight="1" x14ac:dyDescent="0.25"/>
    <row r="36" ht="15.9" customHeight="1" x14ac:dyDescent="0.25"/>
    <row r="37" ht="15.9" customHeight="1" x14ac:dyDescent="0.25"/>
    <row r="38" ht="15.9" customHeight="1" x14ac:dyDescent="0.25"/>
    <row r="39" ht="15.9" customHeight="1" x14ac:dyDescent="0.25"/>
    <row r="40" ht="15.9" customHeight="1" x14ac:dyDescent="0.25"/>
  </sheetData>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3.2" x14ac:dyDescent="0.25"/>
  <cols>
    <col min="1" max="1" width="30.77734375" style="20" customWidth="1"/>
    <col min="2" max="18" width="10.77734375" style="20" customWidth="1"/>
    <col min="19" max="16384" width="8.88671875" style="20"/>
  </cols>
  <sheetData>
    <row r="1" spans="1:18" ht="15" customHeight="1" x14ac:dyDescent="0.25"/>
    <row r="2" spans="1:18" ht="25.05" customHeight="1" x14ac:dyDescent="0.25">
      <c r="A2" s="1" t="s">
        <v>44</v>
      </c>
      <c r="B2" s="19"/>
    </row>
    <row r="3" spans="1:18" ht="15" customHeight="1" x14ac:dyDescent="0.25">
      <c r="A3" s="4" t="s">
        <v>45</v>
      </c>
      <c r="B3" s="4"/>
    </row>
    <row r="4" spans="1:18" ht="17.55" customHeight="1" x14ac:dyDescent="0.25">
      <c r="A4" s="5"/>
      <c r="B4" s="6" t="s">
        <v>37</v>
      </c>
      <c r="C4" s="6" t="s">
        <v>38</v>
      </c>
      <c r="D4" s="6" t="s">
        <v>39</v>
      </c>
      <c r="E4" s="6" t="s">
        <v>40</v>
      </c>
      <c r="F4" s="6" t="s">
        <v>41</v>
      </c>
      <c r="G4" s="6" t="s">
        <v>42</v>
      </c>
      <c r="H4" s="6" t="s">
        <v>43</v>
      </c>
      <c r="I4" s="6" t="s">
        <v>0</v>
      </c>
      <c r="J4" s="6" t="s">
        <v>1</v>
      </c>
      <c r="K4" s="6" t="s">
        <v>2</v>
      </c>
      <c r="L4" s="6" t="s">
        <v>3</v>
      </c>
      <c r="M4" s="6" t="s">
        <v>4</v>
      </c>
      <c r="N4" s="6" t="s">
        <v>5</v>
      </c>
      <c r="O4" s="6" t="s">
        <v>46</v>
      </c>
      <c r="P4" s="6" t="s">
        <v>47</v>
      </c>
      <c r="Q4" s="6" t="s">
        <v>48</v>
      </c>
      <c r="R4" s="6" t="s">
        <v>49</v>
      </c>
    </row>
    <row r="5" spans="1:18" ht="17.55" customHeight="1" x14ac:dyDescent="0.25">
      <c r="A5" s="24" t="s">
        <v>34</v>
      </c>
      <c r="B5" s="25">
        <v>1330.3346613545816</v>
      </c>
      <c r="C5" s="25">
        <v>1089.3737373737374</v>
      </c>
      <c r="D5" s="25">
        <v>1158.0457280385081</v>
      </c>
      <c r="E5" s="25">
        <v>1145.5926352128884</v>
      </c>
      <c r="F5" s="25">
        <v>1273.5087719298244</v>
      </c>
      <c r="G5" s="25">
        <v>861.73239436619735</v>
      </c>
      <c r="H5" s="25">
        <v>675.47706422018359</v>
      </c>
      <c r="I5" s="25">
        <v>679.9149149149149</v>
      </c>
      <c r="J5" s="25">
        <v>702.41683366733469</v>
      </c>
      <c r="K5" s="25">
        <v>808.49110671936762</v>
      </c>
      <c r="L5" s="25">
        <v>665.53731343283584</v>
      </c>
      <c r="M5" s="25">
        <v>516.42599999999993</v>
      </c>
      <c r="N5" s="25">
        <v>279</v>
      </c>
      <c r="O5" s="25">
        <v>176.48146488160879</v>
      </c>
      <c r="P5" s="25">
        <v>163.00923134948926</v>
      </c>
      <c r="Q5" s="25">
        <v>159.03339643852613</v>
      </c>
      <c r="R5" s="25">
        <v>155.1545331107572</v>
      </c>
    </row>
    <row r="6" spans="1:18" ht="17.55" customHeight="1" x14ac:dyDescent="0.25">
      <c r="A6" s="24" t="s">
        <v>35</v>
      </c>
      <c r="B6" s="25">
        <v>1923.8897742363877</v>
      </c>
      <c r="C6" s="25">
        <v>1478.2487373737374</v>
      </c>
      <c r="D6" s="25">
        <v>1022.0252707581228</v>
      </c>
      <c r="E6" s="25">
        <v>1670.6559263521287</v>
      </c>
      <c r="F6" s="25">
        <v>1290.5646929824561</v>
      </c>
      <c r="G6" s="25">
        <v>1377.4236186348862</v>
      </c>
      <c r="H6" s="25">
        <v>535.94189602446488</v>
      </c>
      <c r="I6" s="25">
        <v>835.62062062062057</v>
      </c>
      <c r="J6" s="25">
        <v>926.85771543086184</v>
      </c>
      <c r="K6" s="25">
        <v>943.75197628458488</v>
      </c>
      <c r="L6" s="25">
        <v>755.30746268656731</v>
      </c>
      <c r="M6" s="25">
        <v>636.71800000000007</v>
      </c>
      <c r="N6" s="25">
        <v>540</v>
      </c>
      <c r="O6" s="25">
        <v>490.22629133780214</v>
      </c>
      <c r="P6" s="25">
        <v>460.2613591044402</v>
      </c>
      <c r="Q6" s="25">
        <v>477.10018931557829</v>
      </c>
      <c r="R6" s="25">
        <v>511.09728554131777</v>
      </c>
    </row>
    <row r="7" spans="1:18" ht="17.55" customHeight="1" x14ac:dyDescent="0.25">
      <c r="A7" s="8" t="s">
        <v>36</v>
      </c>
      <c r="B7" s="26">
        <v>2469.2443559096946</v>
      </c>
      <c r="C7" s="26">
        <v>2121.1363636363635</v>
      </c>
      <c r="D7" s="26">
        <v>1849.3790613718413</v>
      </c>
      <c r="E7" s="26">
        <v>1786.4085155350976</v>
      </c>
      <c r="F7" s="26">
        <v>1724.922149122807</v>
      </c>
      <c r="G7" s="26">
        <v>1402.1408450704225</v>
      </c>
      <c r="H7" s="26">
        <v>1360.4678899082569</v>
      </c>
      <c r="I7" s="26">
        <v>1494.7747747747746</v>
      </c>
      <c r="J7" s="26">
        <v>1557.5781563126254</v>
      </c>
      <c r="K7" s="26">
        <v>1671.2915019762847</v>
      </c>
      <c r="L7" s="26">
        <v>1716.9830845771146</v>
      </c>
      <c r="M7" s="26">
        <v>1647.7930000000001</v>
      </c>
      <c r="N7" s="26">
        <v>1148</v>
      </c>
      <c r="O7" s="26">
        <v>960.84353102209218</v>
      </c>
      <c r="P7" s="26">
        <v>747.92470854471537</v>
      </c>
      <c r="Q7" s="26">
        <v>748.39245382835816</v>
      </c>
      <c r="R7" s="26">
        <v>766.64592831197672</v>
      </c>
    </row>
    <row r="8" spans="1:18" ht="19.2" x14ac:dyDescent="0.3">
      <c r="A8" s="20" t="s">
        <v>51</v>
      </c>
    </row>
    <row r="9" spans="1:18" ht="17.55" customHeight="1" x14ac:dyDescent="0.25">
      <c r="A9" s="19" t="s">
        <v>50</v>
      </c>
    </row>
  </sheetData>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zoomScaleNormal="100" workbookViewId="0"/>
  </sheetViews>
  <sheetFormatPr defaultRowHeight="13.2" x14ac:dyDescent="0.25"/>
  <cols>
    <col min="1" max="1" width="30.77734375" style="20" customWidth="1"/>
    <col min="2" max="3" width="20.77734375" style="20" customWidth="1"/>
    <col min="4" max="16384" width="8.88671875" style="20"/>
  </cols>
  <sheetData>
    <row r="1" spans="1:3" ht="15" customHeight="1" x14ac:dyDescent="0.25"/>
    <row r="2" spans="1:3" ht="19.95" customHeight="1" x14ac:dyDescent="0.25">
      <c r="A2" s="31" t="s">
        <v>69</v>
      </c>
      <c r="B2" s="27"/>
      <c r="C2" s="27"/>
    </row>
    <row r="3" spans="1:3" ht="17.55" customHeight="1" x14ac:dyDescent="0.25">
      <c r="A3" s="32"/>
      <c r="B3" s="33" t="s">
        <v>52</v>
      </c>
      <c r="C3" s="34" t="s">
        <v>53</v>
      </c>
    </row>
    <row r="4" spans="1:3" ht="17.55" customHeight="1" x14ac:dyDescent="0.25">
      <c r="A4" s="28" t="s">
        <v>54</v>
      </c>
      <c r="B4" s="28">
        <v>33</v>
      </c>
      <c r="C4" s="20">
        <v>0</v>
      </c>
    </row>
    <row r="5" spans="1:3" ht="17.55" customHeight="1" x14ac:dyDescent="0.25">
      <c r="A5" s="28" t="s">
        <v>55</v>
      </c>
      <c r="B5" s="28">
        <v>60</v>
      </c>
      <c r="C5" s="20">
        <v>17</v>
      </c>
    </row>
    <row r="6" spans="1:3" ht="17.55" customHeight="1" x14ac:dyDescent="0.25">
      <c r="A6" s="28" t="s">
        <v>56</v>
      </c>
      <c r="B6" s="28">
        <v>77</v>
      </c>
      <c r="C6" s="20">
        <v>26</v>
      </c>
    </row>
    <row r="7" spans="1:3" ht="17.55" customHeight="1" x14ac:dyDescent="0.25">
      <c r="A7" s="28" t="s">
        <v>57</v>
      </c>
      <c r="B7" s="28">
        <v>61</v>
      </c>
      <c r="C7" s="20">
        <v>27</v>
      </c>
    </row>
    <row r="8" spans="1:3" ht="17.55" customHeight="1" x14ac:dyDescent="0.25">
      <c r="A8" s="28" t="s">
        <v>58</v>
      </c>
      <c r="B8" s="28">
        <v>48</v>
      </c>
      <c r="C8" s="20">
        <v>16</v>
      </c>
    </row>
    <row r="9" spans="1:3" ht="17.55" customHeight="1" x14ac:dyDescent="0.25">
      <c r="A9" s="28" t="s">
        <v>59</v>
      </c>
      <c r="B9" s="28">
        <v>5</v>
      </c>
      <c r="C9" s="20">
        <v>3</v>
      </c>
    </row>
    <row r="10" spans="1:3" ht="17.55" customHeight="1" x14ac:dyDescent="0.25">
      <c r="A10" s="28" t="s">
        <v>60</v>
      </c>
      <c r="B10" s="28">
        <v>11</v>
      </c>
      <c r="C10" s="20">
        <v>1</v>
      </c>
    </row>
    <row r="11" spans="1:3" ht="17.55" customHeight="1" x14ac:dyDescent="0.25">
      <c r="A11" s="28" t="s">
        <v>61</v>
      </c>
      <c r="B11" s="28">
        <v>22</v>
      </c>
      <c r="C11" s="20">
        <v>2</v>
      </c>
    </row>
    <row r="12" spans="1:3" ht="17.55" customHeight="1" x14ac:dyDescent="0.25">
      <c r="A12" s="28" t="s">
        <v>62</v>
      </c>
      <c r="B12" s="28">
        <v>33</v>
      </c>
      <c r="C12" s="20">
        <v>4</v>
      </c>
    </row>
    <row r="13" spans="1:3" ht="17.55" customHeight="1" x14ac:dyDescent="0.25">
      <c r="A13" s="28" t="s">
        <v>63</v>
      </c>
      <c r="B13" s="28">
        <v>22</v>
      </c>
      <c r="C13" s="30">
        <v>11</v>
      </c>
    </row>
    <row r="14" spans="1:3" ht="17.55" customHeight="1" x14ac:dyDescent="0.25">
      <c r="A14" s="28" t="s">
        <v>64</v>
      </c>
      <c r="B14" s="28">
        <v>19</v>
      </c>
      <c r="C14" s="20">
        <v>4</v>
      </c>
    </row>
    <row r="15" spans="1:3" ht="17.55" customHeight="1" x14ac:dyDescent="0.25">
      <c r="A15" s="28" t="s">
        <v>65</v>
      </c>
      <c r="B15" s="28">
        <v>19</v>
      </c>
      <c r="C15" s="30">
        <v>7</v>
      </c>
    </row>
    <row r="16" spans="1:3" ht="17.55" customHeight="1" x14ac:dyDescent="0.25">
      <c r="A16" s="28" t="s">
        <v>66</v>
      </c>
      <c r="B16" s="28">
        <v>16</v>
      </c>
      <c r="C16" s="20">
        <v>8</v>
      </c>
    </row>
    <row r="17" spans="1:3" ht="17.55" customHeight="1" x14ac:dyDescent="0.25">
      <c r="A17" s="28" t="s">
        <v>67</v>
      </c>
      <c r="B17" s="28">
        <v>15</v>
      </c>
      <c r="C17" s="20">
        <v>6</v>
      </c>
    </row>
    <row r="18" spans="1:3" ht="17.55" customHeight="1" x14ac:dyDescent="0.25">
      <c r="A18" s="28" t="s">
        <v>68</v>
      </c>
      <c r="B18" s="28">
        <v>13</v>
      </c>
      <c r="C18" s="20">
        <v>12</v>
      </c>
    </row>
    <row r="19" spans="1:3" ht="17.55" customHeight="1" x14ac:dyDescent="0.25">
      <c r="A19" s="28" t="s">
        <v>37</v>
      </c>
      <c r="B19" s="28">
        <v>9</v>
      </c>
      <c r="C19" s="20">
        <v>1</v>
      </c>
    </row>
    <row r="20" spans="1:3" ht="17.55" customHeight="1" x14ac:dyDescent="0.25">
      <c r="A20" s="28" t="s">
        <v>38</v>
      </c>
      <c r="B20" s="28">
        <v>10</v>
      </c>
      <c r="C20" s="20">
        <v>4</v>
      </c>
    </row>
    <row r="21" spans="1:3" ht="17.55" customHeight="1" x14ac:dyDescent="0.25">
      <c r="A21" s="28" t="s">
        <v>39</v>
      </c>
      <c r="B21" s="28">
        <v>3</v>
      </c>
      <c r="C21" s="20">
        <v>4</v>
      </c>
    </row>
    <row r="22" spans="1:3" ht="17.55" customHeight="1" x14ac:dyDescent="0.25">
      <c r="A22" s="28" t="s">
        <v>40</v>
      </c>
      <c r="B22" s="28">
        <v>6</v>
      </c>
      <c r="C22" s="20">
        <v>0</v>
      </c>
    </row>
    <row r="23" spans="1:3" ht="17.55" customHeight="1" x14ac:dyDescent="0.25">
      <c r="A23" s="28" t="s">
        <v>41</v>
      </c>
      <c r="B23" s="28">
        <v>8</v>
      </c>
      <c r="C23" s="20">
        <v>4</v>
      </c>
    </row>
    <row r="24" spans="1:3" ht="17.55" customHeight="1" x14ac:dyDescent="0.25">
      <c r="A24" s="28" t="s">
        <v>42</v>
      </c>
      <c r="B24" s="28">
        <v>10</v>
      </c>
      <c r="C24" s="20">
        <v>2</v>
      </c>
    </row>
    <row r="25" spans="1:3" ht="17.55" customHeight="1" x14ac:dyDescent="0.25">
      <c r="A25" s="28" t="s">
        <v>43</v>
      </c>
      <c r="B25" s="28">
        <v>5</v>
      </c>
      <c r="C25" s="20">
        <v>4</v>
      </c>
    </row>
    <row r="26" spans="1:3" ht="17.55" customHeight="1" x14ac:dyDescent="0.25">
      <c r="A26" s="28" t="s">
        <v>0</v>
      </c>
      <c r="B26" s="28">
        <v>24</v>
      </c>
      <c r="C26" s="20">
        <v>4</v>
      </c>
    </row>
    <row r="27" spans="1:3" ht="17.55" customHeight="1" x14ac:dyDescent="0.25">
      <c r="A27" s="28" t="s">
        <v>1</v>
      </c>
      <c r="B27" s="28">
        <v>10</v>
      </c>
      <c r="C27" s="20">
        <v>12</v>
      </c>
    </row>
    <row r="28" spans="1:3" ht="17.55" customHeight="1" x14ac:dyDescent="0.25">
      <c r="A28" s="28" t="s">
        <v>2</v>
      </c>
      <c r="B28" s="28">
        <v>28</v>
      </c>
      <c r="C28" s="30">
        <v>12</v>
      </c>
    </row>
    <row r="29" spans="1:3" ht="17.55" customHeight="1" x14ac:dyDescent="0.25">
      <c r="A29" s="28" t="s">
        <v>3</v>
      </c>
      <c r="B29" s="28">
        <v>14</v>
      </c>
      <c r="C29" s="30">
        <v>18</v>
      </c>
    </row>
    <row r="30" spans="1:3" ht="17.55" customHeight="1" x14ac:dyDescent="0.25">
      <c r="A30" s="29" t="s">
        <v>4</v>
      </c>
      <c r="B30" s="29">
        <v>10</v>
      </c>
      <c r="C30" s="30">
        <v>7</v>
      </c>
    </row>
    <row r="31" spans="1:3" ht="17.55" customHeight="1" x14ac:dyDescent="0.25">
      <c r="A31" s="35" t="s">
        <v>5</v>
      </c>
      <c r="B31" s="35">
        <v>23</v>
      </c>
      <c r="C31" s="36">
        <v>14</v>
      </c>
    </row>
    <row r="32" spans="1:3" ht="17.55" customHeight="1" x14ac:dyDescent="0.25">
      <c r="A32" s="19" t="s">
        <v>32</v>
      </c>
      <c r="B32" s="2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Figure 1.1</vt:lpstr>
      <vt:lpstr>Figure 1.2</vt:lpstr>
      <vt:lpstr>Figure 1.3</vt:lpstr>
      <vt:lpstr>Figure 1.4</vt:lpstr>
      <vt:lpstr>Figure 1.5</vt:lpstr>
    </vt:vector>
  </TitlesOfParts>
  <Company>Productivity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1 - Supporting data - Trade and Assistance Review 2016-17</dc:title>
  <dc:creator>Productivity Commission</dc:creator>
  <cp:lastModifiedBy>Productivity Commission</cp:lastModifiedBy>
  <dcterms:created xsi:type="dcterms:W3CDTF">2018-04-29T23:45:22Z</dcterms:created>
  <dcterms:modified xsi:type="dcterms:W3CDTF">2018-05-14T05:33:08Z</dcterms:modified>
</cp:coreProperties>
</file>