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3.xml" ContentType="application/vnd.openxmlformats-officedocument.spreadsheetml.table+xml"/>
  <Override PartName="/xl/drawings/drawing20.xml" ContentType="application/vnd.openxmlformats-officedocument.drawing+xml"/>
  <Override PartName="/xl/tables/table14.xml" ContentType="application/vnd.openxmlformats-officedocument.spreadsheetml.table+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drawings/drawing23.xml" ContentType="application/vnd.openxmlformats-officedocument.drawing+xml"/>
  <Override PartName="/xl/tables/table17.xml" ContentType="application/vnd.openxmlformats-officedocument.spreadsheetml.table+xml"/>
  <Override PartName="/xl/drawings/drawing24.xml" ContentType="application/vnd.openxmlformats-officedocument.drawing+xml"/>
  <Override PartName="/xl/tables/table18.xml" ContentType="application/vnd.openxmlformats-officedocument.spreadsheetml.table+xml"/>
  <Override PartName="/xl/drawings/drawing25.xml" ContentType="application/vnd.openxmlformats-officedocument.drawing+xml"/>
  <Override PartName="/xl/tables/table19.xml" ContentType="application/vnd.openxmlformats-officedocument.spreadsheetml.table+xml"/>
  <Override PartName="/xl/drawings/drawing26.xml" ContentType="application/vnd.openxmlformats-officedocument.drawing+xml"/>
  <Override PartName="/xl/tables/table20.xml" ContentType="application/vnd.openxmlformats-officedocument.spreadsheetml.table+xml"/>
  <Override PartName="/xl/drawings/drawing27.xml" ContentType="application/vnd.openxmlformats-officedocument.drawing+xml"/>
  <Override PartName="/xl/tables/table21.xml" ContentType="application/vnd.openxmlformats-officedocument.spreadsheetml.table+xml"/>
  <Override PartName="/xl/drawings/drawing28.xml" ContentType="application/vnd.openxmlformats-officedocument.drawing+xml"/>
  <Override PartName="/xl/tables/table22.xml" ContentType="application/vnd.openxmlformats-officedocument.spreadsheetml.table+xml"/>
  <Override PartName="/xl/drawings/drawing29.xml" ContentType="application/vnd.openxmlformats-officedocument.drawing+xml"/>
  <Override PartName="/xl/tables/table23.xml" ContentType="application/vnd.openxmlformats-officedocument.spreadsheetml.table+xml"/>
  <Override PartName="/xl/drawings/drawing30.xml" ContentType="application/vnd.openxmlformats-officedocument.drawing+xml"/>
  <Override PartName="/xl/tables/table24.xml" ContentType="application/vnd.openxmlformats-officedocument.spreadsheetml.table+xml"/>
  <Override PartName="/xl/drawings/drawing31.xml" ContentType="application/vnd.openxmlformats-officedocument.drawing+xml"/>
  <Override PartName="/xl/tables/table25.xml" ContentType="application/vnd.openxmlformats-officedocument.spreadsheetml.table+xml"/>
  <Override PartName="/xl/drawings/drawing32.xml" ContentType="application/vnd.openxmlformats-officedocument.drawing+xml"/>
  <Override PartName="/xl/tables/table26.xml" ContentType="application/vnd.openxmlformats-officedocument.spreadsheetml.table+xml"/>
  <Override PartName="/xl/drawings/drawing33.xml" ContentType="application/vnd.openxmlformats-officedocument.drawing+xml"/>
  <Override PartName="/xl/tables/table27.xml" ContentType="application/vnd.openxmlformats-officedocument.spreadsheetml.table+xml"/>
  <Override PartName="/xl/drawings/drawing34.xml" ContentType="application/vnd.openxmlformats-officedocument.drawing+xml"/>
  <Override PartName="/xl/tables/table28.xml" ContentType="application/vnd.openxmlformats-officedocument.spreadsheetml.table+xml"/>
  <Override PartName="/xl/drawings/drawing35.xml" ContentType="application/vnd.openxmlformats-officedocument.drawing+xml"/>
  <Override PartName="/xl/tables/table29.xml" ContentType="application/vnd.openxmlformats-officedocument.spreadsheetml.table+xml"/>
  <Override PartName="/xl/drawings/drawing36.xml" ContentType="application/vnd.openxmlformats-officedocument.drawing+xml"/>
  <Override PartName="/xl/tables/table30.xml" ContentType="application/vnd.openxmlformats-officedocument.spreadsheetml.table+xml"/>
  <Override PartName="/xl/drawings/drawing37.xml" ContentType="application/vnd.openxmlformats-officedocument.drawing+xml"/>
  <Override PartName="/xl/tables/table31.xml" ContentType="application/vnd.openxmlformats-officedocument.spreadsheetml.table+xml"/>
  <Override PartName="/xl/drawings/drawing38.xml" ContentType="application/vnd.openxmlformats-officedocument.drawing+xml"/>
  <Override PartName="/xl/tables/table32.xml" ContentType="application/vnd.openxmlformats-officedocument.spreadsheetml.table+xml"/>
  <Override PartName="/xl/drawings/drawing39.xml" ContentType="application/vnd.openxmlformats-officedocument.drawing+xml"/>
  <Override PartName="/xl/tables/table33.xml" ContentType="application/vnd.openxmlformats-officedocument.spreadsheetml.table+xml"/>
  <Override PartName="/xl/drawings/drawing40.xml" ContentType="application/vnd.openxmlformats-officedocument.drawing+xml"/>
  <Override PartName="/xl/tables/table34.xml" ContentType="application/vnd.openxmlformats-officedocument.spreadsheetml.table+xml"/>
  <Override PartName="/xl/drawings/drawing41.xml" ContentType="application/vnd.openxmlformats-officedocument.drawing+xml"/>
  <Override PartName="/xl/tables/table35.xml" ContentType="application/vnd.openxmlformats-officedocument.spreadsheetml.table+xml"/>
  <Override PartName="/xl/drawings/drawing42.xml" ContentType="application/vnd.openxmlformats-officedocument.drawing+xml"/>
  <Override PartName="/xl/drawings/drawing43.xml" ContentType="application/vnd.openxmlformats-officedocument.drawing+xml"/>
  <Override PartName="/xl/tables/table36.xml" ContentType="application/vnd.openxmlformats-officedocument.spreadsheetml.table+xml"/>
  <Override PartName="/xl/drawings/drawing44.xml" ContentType="application/vnd.openxmlformats-officedocument.drawing+xml"/>
  <Override PartName="/xl/tables/table37.xml" ContentType="application/vnd.openxmlformats-officedocument.spreadsheetml.table+xml"/>
  <Override PartName="/xl/drawings/drawing45.xml" ContentType="application/vnd.openxmlformats-officedocument.drawing+xml"/>
  <Override PartName="/xl/tables/table38.xml" ContentType="application/vnd.openxmlformats-officedocument.spreadsheetml.table+xml"/>
  <Override PartName="/xl/drawings/drawing46.xml" ContentType="application/vnd.openxmlformats-officedocument.drawing+xml"/>
  <Override PartName="/xl/tables/table39.xml" ContentType="application/vnd.openxmlformats-officedocument.spreadsheetml.table+xml"/>
  <Override PartName="/xl/drawings/drawing47.xml" ContentType="application/vnd.openxmlformats-officedocument.drawing+xml"/>
  <Override PartName="/xl/tables/table40.xml" ContentType="application/vnd.openxmlformats-officedocument.spreadsheetml.table+xml"/>
  <Override PartName="/xl/drawings/drawing48.xml" ContentType="application/vnd.openxmlformats-officedocument.drawing+xml"/>
  <Override PartName="/xl/tables/table41.xml" ContentType="application/vnd.openxmlformats-officedocument.spreadsheetml.table+xml"/>
  <Override PartName="/xl/drawings/drawing49.xml" ContentType="application/vnd.openxmlformats-officedocument.drawing+xml"/>
  <Override PartName="/xl/tables/table42.xml" ContentType="application/vnd.openxmlformats-officedocument.spreadsheetml.table+xml"/>
  <Override PartName="/xl/drawings/drawing50.xml" ContentType="application/vnd.openxmlformats-officedocument.drawing+xml"/>
  <Override PartName="/xl/tables/table43.xml" ContentType="application/vnd.openxmlformats-officedocument.spreadsheetml.table+xml"/>
  <Override PartName="/xl/drawings/drawing51.xml" ContentType="application/vnd.openxmlformats-officedocument.drawing+xml"/>
  <Override PartName="/xl/tables/table44.xml" ContentType="application/vnd.openxmlformats-officedocument.spreadsheetml.table+xml"/>
  <Override PartName="/xl/drawings/drawing52.xml" ContentType="application/vnd.openxmlformats-officedocument.drawing+xml"/>
  <Override PartName="/xl/tables/table45.xml" ContentType="application/vnd.openxmlformats-officedocument.spreadsheetml.table+xml"/>
  <Override PartName="/xl/drawings/drawing53.xml" ContentType="application/vnd.openxmlformats-officedocument.drawing+xml"/>
  <Override PartName="/xl/tables/table46.xml" ContentType="application/vnd.openxmlformats-officedocument.spreadsheetml.table+xml"/>
  <Override PartName="/xl/drawings/drawing54.xml" ContentType="application/vnd.openxmlformats-officedocument.drawing+xml"/>
  <Override PartName="/xl/tables/table47.xml" ContentType="application/vnd.openxmlformats-officedocument.spreadsheetml.table+xml"/>
  <Override PartName="/xl/drawings/drawing55.xml" ContentType="application/vnd.openxmlformats-officedocument.drawing+xml"/>
  <Override PartName="/xl/tables/table48.xml" ContentType="application/vnd.openxmlformats-officedocument.spreadsheetml.table+xml"/>
  <Override PartName="/xl/drawings/drawing56.xml" ContentType="application/vnd.openxmlformats-officedocument.drawing+xml"/>
  <Override PartName="/xl/tables/table49.xml" ContentType="application/vnd.openxmlformats-officedocument.spreadsheetml.table+xml"/>
  <Override PartName="/xl/drawings/drawing57.xml" ContentType="application/vnd.openxmlformats-officedocument.drawing+xml"/>
  <Override PartName="/xl/tables/table50.xml" ContentType="application/vnd.openxmlformats-officedocument.spreadsheetml.table+xml"/>
  <Override PartName="/xl/drawings/drawing58.xml" ContentType="application/vnd.openxmlformats-officedocument.drawing+xml"/>
  <Override PartName="/xl/drawings/drawing59.xml" ContentType="application/vnd.openxmlformats-officedocument.drawing+xml"/>
  <Override PartName="/xl/tables/table51.xml" ContentType="application/vnd.openxmlformats-officedocument.spreadsheetml.table+xml"/>
  <Override PartName="/xl/drawings/drawing60.xml" ContentType="application/vnd.openxmlformats-officedocument.drawing+xml"/>
  <Override PartName="/xl/tables/table52.xml" ContentType="application/vnd.openxmlformats-officedocument.spreadsheetml.table+xml"/>
  <Override PartName="/xl/drawings/drawing61.xml" ContentType="application/vnd.openxmlformats-officedocument.drawing+xml"/>
  <Override PartName="/xl/tables/table53.xml" ContentType="application/vnd.openxmlformats-officedocument.spreadsheetml.table+xml"/>
  <Override PartName="/xl/drawings/drawing62.xml" ContentType="application/vnd.openxmlformats-officedocument.drawing+xml"/>
  <Override PartName="/xl/tables/table54.xml" ContentType="application/vnd.openxmlformats-officedocument.spreadsheetml.table+xml"/>
  <Override PartName="/xl/drawings/drawing63.xml" ContentType="application/vnd.openxmlformats-officedocument.drawing+xml"/>
  <Override PartName="/xl/tables/table55.xml" ContentType="application/vnd.openxmlformats-officedocument.spreadsheetml.table+xml"/>
  <Override PartName="/xl/drawings/drawing64.xml" ContentType="application/vnd.openxmlformats-officedocument.drawing+xml"/>
  <Override PartName="/xl/tables/table56.xml" ContentType="application/vnd.openxmlformats-officedocument.spreadsheetml.table+xml"/>
  <Override PartName="/xl/drawings/drawing65.xml" ContentType="application/vnd.openxmlformats-officedocument.drawing+xml"/>
  <Override PartName="/xl/tables/table57.xml" ContentType="application/vnd.openxmlformats-officedocument.spreadsheetml.table+xml"/>
  <Override PartName="/xl/drawings/drawing66.xml" ContentType="application/vnd.openxmlformats-officedocument.drawing+xml"/>
  <Override PartName="/xl/tables/table58.xml" ContentType="application/vnd.openxmlformats-officedocument.spreadsheetml.table+xml"/>
  <Override PartName="/xl/drawings/drawing67.xml" ContentType="application/vnd.openxmlformats-officedocument.drawing+xml"/>
  <Override PartName="/xl/tables/table59.xml" ContentType="application/vnd.openxmlformats-officedocument.spreadsheetml.table+xml"/>
  <Override PartName="/xl/drawings/drawing68.xml" ContentType="application/vnd.openxmlformats-officedocument.drawing+xml"/>
  <Override PartName="/xl/tables/table60.xml" ContentType="application/vnd.openxmlformats-officedocument.spreadsheetml.table+xml"/>
  <Override PartName="/xl/drawings/drawing69.xml" ContentType="application/vnd.openxmlformats-officedocument.drawing+xml"/>
  <Override PartName="/xl/tables/table61.xml" ContentType="application/vnd.openxmlformats-officedocument.spreadsheetml.table+xml"/>
  <Override PartName="/xl/drawings/drawing70.xml" ContentType="application/vnd.openxmlformats-officedocument.drawing+xml"/>
  <Override PartName="/xl/tables/table62.xml" ContentType="application/vnd.openxmlformats-officedocument.spreadsheetml.table+xml"/>
  <Override PartName="/xl/tables/table63.xml" ContentType="application/vnd.openxmlformats-officedocument.spreadsheetml.table+xml"/>
  <Override PartName="/xl/drawings/drawing71.xml" ContentType="application/vnd.openxmlformats-officedocument.drawing+xml"/>
  <Override PartName="/xl/tables/table64.xml" ContentType="application/vnd.openxmlformats-officedocument.spreadsheetml.table+xml"/>
  <Override PartName="/xl/drawings/drawing72.xml" ContentType="application/vnd.openxmlformats-officedocument.drawing+xml"/>
  <Override PartName="/xl/tables/table65.xml" ContentType="application/vnd.openxmlformats-officedocument.spreadsheetml.table+xml"/>
  <Override PartName="/xl/drawings/drawing73.xml" ContentType="application/vnd.openxmlformats-officedocument.drawing+xml"/>
  <Override PartName="/xl/tables/table66.xml" ContentType="application/vnd.openxmlformats-officedocument.spreadsheetml.table+xml"/>
  <Override PartName="/xl/tables/table67.xml" ContentType="application/vnd.openxmlformats-officedocument.spreadsheetml.table+xml"/>
  <Override PartName="/xl/drawings/drawing74.xml" ContentType="application/vnd.openxmlformats-officedocument.drawing+xml"/>
  <Override PartName="/xl/tables/table68.xml" ContentType="application/vnd.openxmlformats-officedocument.spreadsheetml.table+xml"/>
  <Override PartName="/xl/drawings/drawing75.xml" ContentType="application/vnd.openxmlformats-officedocument.drawing+xml"/>
  <Override PartName="/xl/tables/table69.xml" ContentType="application/vnd.openxmlformats-officedocument.spreadsheetml.table+xml"/>
  <Override PartName="/xl/drawings/drawing76.xml" ContentType="application/vnd.openxmlformats-officedocument.drawing+xml"/>
  <Override PartName="/xl/tables/table70.xml" ContentType="application/vnd.openxmlformats-officedocument.spreadsheetml.table+xml"/>
  <Override PartName="/xl/drawings/drawing77.xml" ContentType="application/vnd.openxmlformats-officedocument.drawing+xml"/>
  <Override PartName="/xl/tables/table71.xml" ContentType="application/vnd.openxmlformats-officedocument.spreadsheetml.table+xml"/>
  <Override PartName="/xl/drawings/drawing78.xml" ContentType="application/vnd.openxmlformats-officedocument.drawing+xml"/>
  <Override PartName="/xl/tables/table72.xml" ContentType="application/vnd.openxmlformats-officedocument.spreadsheetml.table+xml"/>
  <Override PartName="/xl/drawings/drawing79.xml" ContentType="application/vnd.openxmlformats-officedocument.drawing+xml"/>
  <Override PartName="/xl/tables/table73.xml" ContentType="application/vnd.openxmlformats-officedocument.spreadsheetml.table+xml"/>
  <Override PartName="/xl/drawings/drawing80.xml" ContentType="application/vnd.openxmlformats-officedocument.drawing+xml"/>
  <Override PartName="/xl/tables/table74.xml" ContentType="application/vnd.openxmlformats-officedocument.spreadsheetml.table+xml"/>
  <Override PartName="/xl/drawings/drawing81.xml" ContentType="application/vnd.openxmlformats-officedocument.drawing+xml"/>
  <Override PartName="/xl/tables/table75.xml" ContentType="application/vnd.openxmlformats-officedocument.spreadsheetml.table+xml"/>
  <Override PartName="/xl/drawings/drawing82.xml" ContentType="application/vnd.openxmlformats-officedocument.drawing+xml"/>
  <Override PartName="/xl/tables/table76.xml" ContentType="application/vnd.openxmlformats-officedocument.spreadsheetml.table+xml"/>
  <Override PartName="/xl/drawings/drawing83.xml" ContentType="application/vnd.openxmlformats-officedocument.drawing+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codeName="ThisWorkbook"/>
  <mc:AlternateContent xmlns:mc="http://schemas.openxmlformats.org/markup-compatibility/2006">
    <mc:Choice Requires="x15">
      <x15ac:absPath xmlns:x15ac="http://schemas.microsoft.com/office/spreadsheetml/2010/11/ac" url="H:\Maps\02 RESEARCH\03 ARCHIVED\Rising Inequality (CRP)\website\"/>
    </mc:Choice>
  </mc:AlternateContent>
  <bookViews>
    <workbookView xWindow="30612" yWindow="-108" windowWidth="30936" windowHeight="16896" tabRatio="605"/>
  </bookViews>
  <sheets>
    <sheet name="Contents" sheetId="2" r:id="rId1"/>
    <sheet name="Figure 1.1" sheetId="1" r:id="rId2"/>
    <sheet name="Figure 1.2" sheetId="3" r:id="rId3"/>
    <sheet name="Figure 1.3a" sheetId="7" r:id="rId4"/>
    <sheet name="Figure 1.3b" sheetId="8" r:id="rId5"/>
    <sheet name="Figure 1.4a" sheetId="10" r:id="rId6"/>
    <sheet name="Figure 1.4b" sheetId="11" r:id="rId7"/>
    <sheet name="Figure 1.4c" sheetId="12" r:id="rId8"/>
    <sheet name="Figure 1.4d" sheetId="13" r:id="rId9"/>
    <sheet name="Figure 2.1" sheetId="15" r:id="rId10"/>
    <sheet name="Figure 2.2" sheetId="17" r:id="rId11"/>
    <sheet name="Figure 2.3" sheetId="18" r:id="rId12"/>
    <sheet name="Figure 2.4" sheetId="19" r:id="rId13"/>
    <sheet name="Figure 2.5" sheetId="20" r:id="rId14"/>
    <sheet name="Figure 2.6a" sheetId="21" r:id="rId15"/>
    <sheet name="Figure 2.6b" sheetId="28" r:id="rId16"/>
    <sheet name="Box 2.3" sheetId="23" r:id="rId17"/>
    <sheet name="Figure 3.1" sheetId="24" r:id="rId18"/>
    <sheet name="Figure 3.2" sheetId="32" r:id="rId19"/>
    <sheet name="Figure 3.3" sheetId="33" r:id="rId20"/>
    <sheet name="Figure 3.4a" sheetId="35" r:id="rId21"/>
    <sheet name="Figure 3.4b" sheetId="36" r:id="rId22"/>
    <sheet name="Figure 3.5a" sheetId="37" r:id="rId23"/>
    <sheet name="Figure 3.5b" sheetId="38" r:id="rId24"/>
    <sheet name="Figure 3.6" sheetId="39" r:id="rId25"/>
    <sheet name="Figure 3.7" sheetId="40" r:id="rId26"/>
    <sheet name="Box 3.2" sheetId="41" r:id="rId27"/>
    <sheet name="Figure 3.8" sheetId="42" r:id="rId28"/>
    <sheet name="Figure 3.9" sheetId="43" r:id="rId29"/>
    <sheet name="Figure 3.10" sheetId="44" r:id="rId30"/>
    <sheet name="Figure 3.11" sheetId="46" r:id="rId31"/>
    <sheet name="Figure 3.12" sheetId="48" r:id="rId32"/>
    <sheet name="Figure 3.13" sheetId="50" r:id="rId33"/>
    <sheet name="Figure 3.14" sheetId="52" r:id="rId34"/>
    <sheet name="Figure 3.15" sheetId="53" r:id="rId35"/>
    <sheet name="Figure 3.16" sheetId="55" r:id="rId36"/>
    <sheet name="Figure 3.17" sheetId="56" r:id="rId37"/>
    <sheet name="Figure 3.18" sheetId="58" r:id="rId38"/>
    <sheet name="Figure 3.19" sheetId="60" r:id="rId39"/>
    <sheet name="Figure 3.20" sheetId="61" r:id="rId40"/>
    <sheet name="Figure 3.21" sheetId="64" r:id="rId41"/>
    <sheet name="Figure 3.22" sheetId="66" r:id="rId42"/>
    <sheet name="Figure 4.1" sheetId="67" r:id="rId43"/>
    <sheet name="Figure 4.2" sheetId="68" r:id="rId44"/>
    <sheet name="Figure 4.3" sheetId="69" r:id="rId45"/>
    <sheet name="Figure 4.4" sheetId="70" r:id="rId46"/>
    <sheet name="Figure 4.5" sheetId="102" r:id="rId47"/>
    <sheet name="Figure 4.6" sheetId="103" r:id="rId48"/>
    <sheet name="Figure 4.7" sheetId="104" r:id="rId49"/>
    <sheet name="Figure 4.8a" sheetId="71" r:id="rId50"/>
    <sheet name="Figure 4.8b" sheetId="72" r:id="rId51"/>
    <sheet name="Figure 4.9" sheetId="73" r:id="rId52"/>
    <sheet name="Figure 4.10" sheetId="75" r:id="rId53"/>
    <sheet name="Figure 4.11" sheetId="77" r:id="rId54"/>
    <sheet name="Figure 4.12" sheetId="78" r:id="rId55"/>
    <sheet name="Figure 4.13" sheetId="79" r:id="rId56"/>
    <sheet name="Figure 4.14a" sheetId="81" r:id="rId57"/>
    <sheet name="Figure 4.14b" sheetId="80" r:id="rId58"/>
    <sheet name="Figure 5.1" sheetId="105" r:id="rId59"/>
    <sheet name="Figure 5.2" sheetId="106" r:id="rId60"/>
    <sheet name="Figure 5.3" sheetId="108" r:id="rId61"/>
    <sheet name="Figure 5.4" sheetId="109" r:id="rId62"/>
    <sheet name="Figure 5.5" sheetId="113" r:id="rId63"/>
    <sheet name="Figure 5.6" sheetId="114" r:id="rId64"/>
    <sheet name="Figure 5.7" sheetId="110" r:id="rId65"/>
    <sheet name="Figure 5.8" sheetId="111" r:id="rId66"/>
    <sheet name="Figure 5.9" sheetId="112" r:id="rId67"/>
    <sheet name="Figure 5.10" sheetId="115" r:id="rId68"/>
    <sheet name="Figure 6.1" sheetId="83" r:id="rId69"/>
    <sheet name="Figure 6.2" sheetId="84" r:id="rId70"/>
    <sheet name="Figure 6.3" sheetId="85" r:id="rId71"/>
    <sheet name="Figure 6.4" sheetId="86" r:id="rId72"/>
    <sheet name="Figure 6.5" sheetId="87" r:id="rId73"/>
    <sheet name="Figure 6.6" sheetId="88" r:id="rId74"/>
    <sheet name="Figure 6.7" sheetId="90" r:id="rId75"/>
    <sheet name="Figure 6.8" sheetId="91" r:id="rId76"/>
    <sheet name="Figure 6.9" sheetId="97" r:id="rId77"/>
    <sheet name="Figure 6.10" sheetId="96" r:id="rId78"/>
    <sheet name="Figure 6.11" sheetId="95" r:id="rId79"/>
    <sheet name="Figure 6.12" sheetId="93" r:id="rId80"/>
    <sheet name="Figure 6.13" sheetId="98" r:id="rId81"/>
    <sheet name="Figure 6.14" sheetId="94" r:id="rId82"/>
    <sheet name="Figure 6.15" sheetId="99" r:id="rId83"/>
    <sheet name="Figure 6.16" sheetId="100" r:id="rId84"/>
  </sheets>
  <definedNames>
    <definedName name="_xlnm._FilterDatabase" localSheetId="26" hidden="1">'Box 3.2'!$D$42:$H$75</definedName>
    <definedName name="_xlnm._FilterDatabase" localSheetId="29" hidden="1">'Figure 3.10'!$D$42:$H$75</definedName>
    <definedName name="_xlnm._FilterDatabase" localSheetId="30" hidden="1">'Figure 3.11'!$D$42:$H$75</definedName>
    <definedName name="_xlnm._FilterDatabase" localSheetId="31" hidden="1">'Figure 3.12'!$D$42:$H$75</definedName>
    <definedName name="_xlnm._FilterDatabase" localSheetId="32" hidden="1">'Figure 3.13'!$D$42:$H$75</definedName>
    <definedName name="_xlnm._FilterDatabase" localSheetId="33" hidden="1">'Figure 3.14'!$D$42:$H$75</definedName>
    <definedName name="_xlnm._FilterDatabase" localSheetId="34" hidden="1">'Figure 3.15'!$D$42:$H$75</definedName>
    <definedName name="_xlnm._FilterDatabase" localSheetId="35" hidden="1">'Figure 3.16'!$D$42:$H$75</definedName>
    <definedName name="_xlnm._FilterDatabase" localSheetId="36" hidden="1">'Figure 3.17'!$D$42:$H$75</definedName>
    <definedName name="_xlnm._FilterDatabase" localSheetId="37" hidden="1">'Figure 3.18'!$D$42:$H$75</definedName>
    <definedName name="_xlnm._FilterDatabase" localSheetId="38" hidden="1">'Figure 3.19'!$D$42:$H$75</definedName>
    <definedName name="_xlnm._FilterDatabase" localSheetId="18" hidden="1">'Figure 3.2'!$D$42:$H$75</definedName>
    <definedName name="_xlnm._FilterDatabase" localSheetId="39" hidden="1">'Figure 3.20'!$D$42:$H$75</definedName>
    <definedName name="_xlnm._FilterDatabase" localSheetId="40" hidden="1">'Figure 3.21'!$D$42:$H$75</definedName>
    <definedName name="_xlnm._FilterDatabase" localSheetId="41" hidden="1">'Figure 3.22'!$D$42:$H$75</definedName>
    <definedName name="_xlnm._FilterDatabase" localSheetId="19" hidden="1">'Figure 3.3'!$D$42:$H$75</definedName>
    <definedName name="_xlnm._FilterDatabase" localSheetId="20" hidden="1">'Figure 3.4a'!$D$42:$H$75</definedName>
    <definedName name="_xlnm._FilterDatabase" localSheetId="21" hidden="1">'Figure 3.4b'!$D$42:$G$75</definedName>
    <definedName name="_xlnm._FilterDatabase" localSheetId="22" hidden="1">'Figure 3.5a'!$D$42:$G$75</definedName>
    <definedName name="_xlnm._FilterDatabase" localSheetId="23" hidden="1">'Figure 3.5b'!$D$37:$G$70</definedName>
    <definedName name="_xlnm._FilterDatabase" localSheetId="24" hidden="1">'Figure 3.6'!$D$42:$H$75</definedName>
    <definedName name="_xlnm._FilterDatabase" localSheetId="25" hidden="1">'Figure 3.7'!$D$42:$H$75</definedName>
    <definedName name="_xlnm._FilterDatabase" localSheetId="27" hidden="1">'Figure 3.8'!$D$42:$H$75</definedName>
    <definedName name="_xlnm._FilterDatabase" localSheetId="28" hidden="1">'Figure 3.9'!$D$42:$H$75</definedName>
    <definedName name="_xlnm._FilterDatabase" localSheetId="52" hidden="1">'Figure 4.10'!$D$42:$N$75</definedName>
    <definedName name="_xlnm._FilterDatabase" localSheetId="53" hidden="1">'Figure 4.11'!$D$42:$H$75</definedName>
    <definedName name="_xlnm._FilterDatabase" localSheetId="54" hidden="1">'Figure 4.12'!$D$42:$H$75</definedName>
    <definedName name="_xlnm._FilterDatabase" localSheetId="55" hidden="1">'Figure 4.13'!$D$42:$H$75</definedName>
    <definedName name="_xlnm._FilterDatabase" localSheetId="56" hidden="1">'Figure 4.14a'!$D$42:$H$75</definedName>
    <definedName name="_xlnm._FilterDatabase" localSheetId="57" hidden="1">'Figure 4.14b'!$D$42:$H$75</definedName>
    <definedName name="_xlnm._FilterDatabase" localSheetId="43" hidden="1">'Figure 4.2'!$D$42:$E$75</definedName>
    <definedName name="_xlnm._FilterDatabase" localSheetId="44" hidden="1">'Figure 4.3'!$D$42:$E$75</definedName>
    <definedName name="_xlnm._FilterDatabase" localSheetId="45" hidden="1">'Figure 4.4'!$D$42:$H$75</definedName>
    <definedName name="_xlnm._FilterDatabase" localSheetId="46" hidden="1">'Figure 4.5'!$D$42:$H$75</definedName>
    <definedName name="_xlnm._FilterDatabase" localSheetId="47" hidden="1">'Figure 4.6'!$D$42:$F$75</definedName>
    <definedName name="_xlnm._FilterDatabase" localSheetId="48" hidden="1">'Figure 4.7'!$D$42:$F$75</definedName>
    <definedName name="_xlnm._FilterDatabase" localSheetId="49" hidden="1">'Figure 4.8a'!$D$42:$H$75</definedName>
    <definedName name="_xlnm._FilterDatabase" localSheetId="50" hidden="1">'Figure 4.8b'!$D$42:$K$75</definedName>
    <definedName name="_xlnm._FilterDatabase" localSheetId="51" hidden="1">'Figure 4.9'!$D$42:$J$75</definedName>
    <definedName name="_xlnm._FilterDatabase" localSheetId="58" hidden="1">'Figure 5.1'!$D$42:$F$75</definedName>
    <definedName name="_xlnm._FilterDatabase" localSheetId="67" hidden="1">'Figure 5.10'!$D$42:$G$75</definedName>
    <definedName name="_xlnm._FilterDatabase" localSheetId="59" hidden="1">'Figure 5.2'!$D$42:$I$75</definedName>
    <definedName name="_xlnm._FilterDatabase" localSheetId="60" hidden="1">'Figure 5.3'!$D$42:$F$75</definedName>
    <definedName name="_xlnm._FilterDatabase" localSheetId="61" hidden="1">'Figure 5.4'!#REF!</definedName>
    <definedName name="_xlnm._FilterDatabase" localSheetId="62" hidden="1">'Figure 5.5'!#REF!</definedName>
    <definedName name="_xlnm._FilterDatabase" localSheetId="63" hidden="1">'Figure 5.6'!#REF!</definedName>
    <definedName name="_xlnm._FilterDatabase" localSheetId="64" hidden="1">'Figure 5.7'!$D$42:$F$75</definedName>
    <definedName name="_xlnm._FilterDatabase" localSheetId="65" hidden="1">'Figure 5.8'!$D$42:$F$75</definedName>
    <definedName name="_xlnm._FilterDatabase" localSheetId="66" hidden="1">'Figure 5.9'!$D$42:$F$75</definedName>
    <definedName name="_xlnm._FilterDatabase" localSheetId="68" hidden="1">'Figure 6.1'!$D$42:$H$75</definedName>
    <definedName name="_xlnm._FilterDatabase" localSheetId="77" hidden="1">'Figure 6.10'!$D$40:$D$73</definedName>
    <definedName name="_xlnm._FilterDatabase" localSheetId="78" hidden="1">'Figure 6.11'!$D$40:$D$73</definedName>
    <definedName name="_xlnm._FilterDatabase" localSheetId="79" hidden="1">'Figure 6.12'!$D$42:$G$75</definedName>
    <definedName name="_xlnm._FilterDatabase" localSheetId="80" hidden="1">'Figure 6.13'!$C$42:$F$75</definedName>
    <definedName name="_xlnm._FilterDatabase" localSheetId="81" hidden="1">'Figure 6.14'!$D$42:$G$75</definedName>
    <definedName name="_xlnm._FilterDatabase" localSheetId="82" hidden="1">'Figure 6.15'!$D$42:$G$75</definedName>
    <definedName name="_xlnm._FilterDatabase" localSheetId="83" hidden="1">'Figure 6.16'!$D$42:$G$75</definedName>
    <definedName name="_xlnm._FilterDatabase" localSheetId="69" hidden="1">'Figure 6.2'!$D$42:$H$75</definedName>
    <definedName name="_xlnm._FilterDatabase" localSheetId="70" hidden="1">'Figure 6.3'!$D$42:$H$75</definedName>
    <definedName name="_xlnm._FilterDatabase" localSheetId="71" hidden="1">'Figure 6.4'!$D$42:$H$75</definedName>
    <definedName name="_xlnm._FilterDatabase" localSheetId="72" hidden="1">'Figure 6.5'!$D$40:$D$73</definedName>
    <definedName name="_xlnm._FilterDatabase" localSheetId="73" hidden="1">'Figure 6.6'!$D$52:$H$85</definedName>
    <definedName name="_xlnm._FilterDatabase" localSheetId="74" hidden="1">'Figure 6.7'!$D$42:$K$75</definedName>
    <definedName name="_xlnm._FilterDatabase" localSheetId="75" hidden="1">'Figure 6.8'!$D$42:$K$75</definedName>
    <definedName name="_xlnm._FilterDatabase" localSheetId="76" hidden="1">'Figure 6.9'!$D$42:$H$75</definedName>
    <definedName name="OLE_LINK33" localSheetId="16">'Box 2.3'!$B$4</definedName>
    <definedName name="OLE_LINK33" localSheetId="26">'Box 3.2'!$B$4</definedName>
    <definedName name="OLE_LINK33" localSheetId="3">'Figure 1.3a'!$B$4</definedName>
    <definedName name="OLE_LINK33" localSheetId="4">'Figure 1.3b'!$B$4</definedName>
    <definedName name="OLE_LINK33" localSheetId="5">'Figure 1.4a'!$B$4</definedName>
    <definedName name="OLE_LINK33" localSheetId="6">'Figure 1.4b'!$B$4</definedName>
    <definedName name="OLE_LINK33" localSheetId="7">'Figure 1.4c'!$B$4</definedName>
    <definedName name="OLE_LINK33" localSheetId="8">'Figure 1.4d'!$B$4</definedName>
    <definedName name="OLE_LINK33" localSheetId="17">'Figure 3.1'!$B$4</definedName>
    <definedName name="OLE_LINK33" localSheetId="29">'Figure 3.10'!$B$4</definedName>
    <definedName name="OLE_LINK33" localSheetId="30">'Figure 3.11'!$B$4</definedName>
    <definedName name="OLE_LINK33" localSheetId="31">'Figure 3.12'!$B$4</definedName>
    <definedName name="OLE_LINK33" localSheetId="32">'Figure 3.13'!$B$4</definedName>
    <definedName name="OLE_LINK33" localSheetId="33">'Figure 3.14'!$B$4</definedName>
    <definedName name="OLE_LINK33" localSheetId="34">'Figure 3.15'!$B$4</definedName>
    <definedName name="OLE_LINK33" localSheetId="35">'Figure 3.16'!$B$4</definedName>
    <definedName name="OLE_LINK33" localSheetId="36">'Figure 3.17'!$B$4</definedName>
    <definedName name="OLE_LINK33" localSheetId="37">'Figure 3.18'!$B$4</definedName>
    <definedName name="OLE_LINK33" localSheetId="38">'Figure 3.19'!$B$4</definedName>
    <definedName name="OLE_LINK33" localSheetId="18">'Figure 3.2'!$B$4</definedName>
    <definedName name="OLE_LINK33" localSheetId="39">'Figure 3.20'!$B$4</definedName>
    <definedName name="OLE_LINK33" localSheetId="40">'Figure 3.21'!$B$4</definedName>
    <definedName name="OLE_LINK33" localSheetId="41">'Figure 3.22'!$B$4</definedName>
    <definedName name="OLE_LINK33" localSheetId="19">'Figure 3.3'!$B$4</definedName>
    <definedName name="OLE_LINK33" localSheetId="20">'Figure 3.4a'!$B$4</definedName>
    <definedName name="OLE_LINK33" localSheetId="21">'Figure 3.4b'!$B$4</definedName>
    <definedName name="OLE_LINK33" localSheetId="22">'Figure 3.5a'!$B$4</definedName>
    <definedName name="OLE_LINK33" localSheetId="23">'Figure 3.5b'!$B$4</definedName>
    <definedName name="OLE_LINK33" localSheetId="24">'Figure 3.6'!$B$4</definedName>
    <definedName name="OLE_LINK33" localSheetId="25">'Figure 3.7'!$B$4</definedName>
    <definedName name="OLE_LINK33" localSheetId="27">'Figure 3.8'!$B$4</definedName>
    <definedName name="OLE_LINK33" localSheetId="28">'Figure 3.9'!$B$4</definedName>
    <definedName name="OLE_LINK33" localSheetId="42">'Figure 4.1'!$B$4</definedName>
    <definedName name="OLE_LINK33" localSheetId="52">'Figure 4.10'!$B$4</definedName>
    <definedName name="OLE_LINK33" localSheetId="53">'Figure 4.11'!$B$4</definedName>
    <definedName name="OLE_LINK33" localSheetId="54">'Figure 4.12'!$B$4</definedName>
    <definedName name="OLE_LINK33" localSheetId="55">'Figure 4.13'!$B$4</definedName>
    <definedName name="OLE_LINK33" localSheetId="56">'Figure 4.14a'!$B$4</definedName>
    <definedName name="OLE_LINK33" localSheetId="57">'Figure 4.14b'!$B$4</definedName>
    <definedName name="OLE_LINK33" localSheetId="43">'Figure 4.2'!$B$4</definedName>
    <definedName name="OLE_LINK33" localSheetId="44">'Figure 4.3'!$B$4</definedName>
    <definedName name="OLE_LINK33" localSheetId="45">'Figure 4.4'!$B$4</definedName>
    <definedName name="OLE_LINK33" localSheetId="46">'Figure 4.5'!$B$4</definedName>
    <definedName name="OLE_LINK33" localSheetId="47">'Figure 4.6'!$B$4</definedName>
    <definedName name="OLE_LINK33" localSheetId="48">'Figure 4.7'!$B$4</definedName>
    <definedName name="OLE_LINK33" localSheetId="49">'Figure 4.8a'!$B$4</definedName>
    <definedName name="OLE_LINK33" localSheetId="50">'Figure 4.8b'!$B$4</definedName>
    <definedName name="OLE_LINK33" localSheetId="51">'Figure 4.9'!$B$4</definedName>
    <definedName name="OLE_LINK33" localSheetId="58">'Figure 5.1'!$B$4</definedName>
    <definedName name="OLE_LINK33" localSheetId="67">'Figure 5.10'!$B$4</definedName>
    <definedName name="OLE_LINK33" localSheetId="59">'Figure 5.2'!$B$4</definedName>
    <definedName name="OLE_LINK33" localSheetId="60">'Figure 5.3'!$B$4</definedName>
    <definedName name="OLE_LINK33" localSheetId="61">'Figure 5.4'!$B$4</definedName>
    <definedName name="OLE_LINK33" localSheetId="62">'Figure 5.5'!$B$4</definedName>
    <definedName name="OLE_LINK33" localSheetId="63">'Figure 5.6'!$B$4</definedName>
    <definedName name="OLE_LINK33" localSheetId="64">'Figure 5.7'!$B$4</definedName>
    <definedName name="OLE_LINK33" localSheetId="65">'Figure 5.8'!$B$4</definedName>
    <definedName name="OLE_LINK33" localSheetId="66">'Figure 5.9'!$B$4</definedName>
    <definedName name="OLE_LINK33" localSheetId="68">'Figure 6.1'!$B$4</definedName>
    <definedName name="OLE_LINK33" localSheetId="77">'Figure 6.10'!$B$4</definedName>
    <definedName name="OLE_LINK33" localSheetId="78">'Figure 6.11'!$B$4</definedName>
    <definedName name="OLE_LINK33" localSheetId="79">'Figure 6.12'!$B$4</definedName>
    <definedName name="OLE_LINK33" localSheetId="80">'Figure 6.13'!$B$4</definedName>
    <definedName name="OLE_LINK33" localSheetId="81">'Figure 6.14'!$B$4</definedName>
    <definedName name="OLE_LINK33" localSheetId="82">'Figure 6.15'!$B$4</definedName>
    <definedName name="OLE_LINK33" localSheetId="83">'Figure 6.16'!$B$4</definedName>
    <definedName name="OLE_LINK33" localSheetId="69">'Figure 6.2'!$B$4</definedName>
    <definedName name="OLE_LINK33" localSheetId="70">'Figure 6.3'!$B$4</definedName>
    <definedName name="OLE_LINK33" localSheetId="71">'Figure 6.4'!$B$4</definedName>
    <definedName name="OLE_LINK33" localSheetId="72">'Figure 6.5'!$B$4</definedName>
    <definedName name="OLE_LINK33" localSheetId="73">'Figure 6.6'!$B$4</definedName>
    <definedName name="OLE_LINK33" localSheetId="74">'Figure 6.7'!$B$4</definedName>
    <definedName name="OLE_LINK33" localSheetId="75">'Figure 6.8'!$B$4</definedName>
    <definedName name="OLE_LINK33" localSheetId="76">'Figure 6.9'!$B$4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 i="70" l="1"/>
  <c r="C21" i="70"/>
  <c r="C19" i="70"/>
  <c r="C17" i="70"/>
  <c r="D20" i="70"/>
  <c r="D19" i="70"/>
  <c r="D18" i="70"/>
  <c r="D16" i="70"/>
  <c r="D15" i="70"/>
  <c r="D14" i="70"/>
  <c r="C15" i="70"/>
  <c r="C14" i="70"/>
  <c r="C13" i="70"/>
  <c r="D11" i="70"/>
  <c r="D12" i="70"/>
  <c r="D10" i="70"/>
  <c r="C9" i="70"/>
  <c r="D22" i="100"/>
  <c r="C22" i="100"/>
  <c r="D20" i="88" l="1"/>
  <c r="E20" i="88"/>
  <c r="F20" i="88"/>
  <c r="G20" i="88"/>
  <c r="C20" i="88"/>
  <c r="E10" i="88"/>
  <c r="D24" i="86" l="1"/>
  <c r="D23" i="86"/>
  <c r="D21" i="86"/>
  <c r="D19" i="86"/>
  <c r="D17" i="86"/>
  <c r="D15" i="86"/>
  <c r="D13" i="86"/>
  <c r="D10" i="86"/>
  <c r="D11" i="86"/>
  <c r="D9" i="86"/>
  <c r="F11" i="83" l="1"/>
  <c r="F10" i="83"/>
  <c r="F9" i="83"/>
  <c r="E9" i="83"/>
  <c r="D9" i="83"/>
  <c r="C23" i="36" l="1"/>
  <c r="C23" i="35"/>
</calcChain>
</file>

<file path=xl/sharedStrings.xml><?xml version="1.0" encoding="utf-8"?>
<sst xmlns="http://schemas.openxmlformats.org/spreadsheetml/2006/main" count="2238" uniqueCount="684">
  <si>
    <t>Figure</t>
  </si>
  <si>
    <t>Title</t>
  </si>
  <si>
    <t>Figure 1.1</t>
  </si>
  <si>
    <t>The ‘elephant curve’ — high income growth has lifted a large number of the world’s population out of poverty</t>
  </si>
  <si>
    <t>Figure no.</t>
  </si>
  <si>
    <t>Growth in mean equivalised real income for each percentile of the world population, 1988–2008</t>
  </si>
  <si>
    <t>Source: Corlett (2016, p. 5), based on data from Milanović and Lakner (2013).</t>
  </si>
  <si>
    <t>Original data available from the source.</t>
  </si>
  <si>
    <t>Vertical axis shows the change in real income (the difference between 1988 real income and 2008 real income for each percentile, as a percentage of 1988 real income), in constant international dollars.</t>
  </si>
  <si>
    <t>Notes:</t>
  </si>
  <si>
    <t>Chain volume measures of real net national disposable income per capita for year ended June (reference year 2015‑16).</t>
  </si>
  <si>
    <t>Unemployment rate is trend data, as at June.</t>
  </si>
  <si>
    <t>Figure 1.2</t>
  </si>
  <si>
    <t>Australia has had sustained growth in real incomes</t>
  </si>
  <si>
    <t>Sources: ABS (Australian National Accounts: National Income, Expenditure and Product, Sep 2017, Cat. no. 5206.0; Labour Force, Australia, Dec 2017, Cat. no. 6202.0).</t>
  </si>
  <si>
    <t>Growth in real net national disposable income per capita</t>
  </si>
  <si>
    <t>Unemployment rate</t>
  </si>
  <si>
    <t>Year</t>
  </si>
  <si>
    <t>Data</t>
  </si>
  <si>
    <t>Figure 1.3a</t>
  </si>
  <si>
    <t>Capital city house prices have grown strongly since the early 2000s, contributing to large increases in measured wealth</t>
  </si>
  <si>
    <t>Residential property prices across Australian capital cities</t>
  </si>
  <si>
    <t xml:space="preserve">Residential Property Price Index (weighted average of eight capital cities). September quarter. Reference period is September 2011 = 100.0. </t>
  </si>
  <si>
    <t>Source: ABS (Residential Property Price Indexes: Eight Capital Cities, Sep 2017, Cat. no. 6416.0).</t>
  </si>
  <si>
    <t>Figure 1.3b</t>
  </si>
  <si>
    <t>Median house prices in Sydney and Melbourne</t>
  </si>
  <si>
    <t>Residential property price index</t>
  </si>
  <si>
    <t>Sydney</t>
  </si>
  <si>
    <t>Melbourne</t>
  </si>
  <si>
    <t>Median price of established house transfers, September quarter.</t>
  </si>
  <si>
    <t>Rising Inequality? A stocktake of the evidence</t>
  </si>
  <si>
    <t>Productivity Commission Research Paper</t>
  </si>
  <si>
    <t>August 2018</t>
  </si>
  <si>
    <t>For publication enquiries contact Media, Publications and Web, phone: (03) 9653 2244 or email: mpw@pc.gov.au.</t>
  </si>
  <si>
    <t>Median Price of Established House Transfers (Unstratified)</t>
  </si>
  <si>
    <t>Figure 1.4a</t>
  </si>
  <si>
    <t>The changing structure of Australia’s labour force</t>
  </si>
  <si>
    <t>Increased female labour force participation rate</t>
  </si>
  <si>
    <t>Males</t>
  </si>
  <si>
    <t>Females</t>
  </si>
  <si>
    <t>All</t>
  </si>
  <si>
    <t>Sources: ABS (Labour Force, Australia, Dec 2017, Cat. no. 6202.0; Labour Force, Australia, Detailed — Electronic Delivery, Jan 2018, Cat. no. 6291.0.55.001; Labour Force, Australia, Detailed, Quarterly, Nov 2017, Cat. no. 6291.0.55.003).</t>
  </si>
  <si>
    <t xml:space="preserve">As at June. </t>
  </si>
  <si>
    <t>1989</t>
  </si>
  <si>
    <t>Increased labour force participation rate among older Australians</t>
  </si>
  <si>
    <t>Figure 1.4b</t>
  </si>
  <si>
    <t>65+ year olds</t>
  </si>
  <si>
    <t>All age groups</t>
  </si>
  <si>
    <t>Figure 1.4c</t>
  </si>
  <si>
    <t>Age group shares of total employment</t>
  </si>
  <si>
    <t>2017</t>
  </si>
  <si>
    <t>Age group</t>
  </si>
  <si>
    <t>15–19</t>
  </si>
  <si>
    <t>20–24</t>
  </si>
  <si>
    <t>25–29</t>
  </si>
  <si>
    <t>30–34</t>
  </si>
  <si>
    <t>35–39</t>
  </si>
  <si>
    <t>40–44</t>
  </si>
  <si>
    <t>45–49</t>
  </si>
  <si>
    <t>50–54</t>
  </si>
  <si>
    <t>55–59</t>
  </si>
  <si>
    <t>60–64</t>
  </si>
  <si>
    <t>65+</t>
  </si>
  <si>
    <t>Figure 1.4d</t>
  </si>
  <si>
    <t>Rising services sector share of total employment</t>
  </si>
  <si>
    <t>Annual averages (to August) calculated from quarterly data.</t>
  </si>
  <si>
    <t>Agriculture</t>
  </si>
  <si>
    <t>Mining</t>
  </si>
  <si>
    <t>Manufacturing</t>
  </si>
  <si>
    <t>Services</t>
  </si>
  <si>
    <t>Total</t>
  </si>
  <si>
    <t>Source: Adapted from Robeyns (2005, p. 98).</t>
  </si>
  <si>
    <t>Figure 2.1</t>
  </si>
  <si>
    <t>Economic resources within a capability model of wellbeing</t>
  </si>
  <si>
    <t>Income, consumption and wealth affect current and future wellbeing</t>
  </si>
  <si>
    <t>Figure 2.2</t>
  </si>
  <si>
    <t>Figure 2.3</t>
  </si>
  <si>
    <t>From household income to equivalised income: a stylised example</t>
  </si>
  <si>
    <t>Figure 2.4</t>
  </si>
  <si>
    <t>Chosen measures of income, consumption and wealth</t>
  </si>
  <si>
    <t>Figure 2.5</t>
  </si>
  <si>
    <t>Visualising Gini coefficients and quantile‑based indicators</t>
  </si>
  <si>
    <t>Decile ranges vary greatly</t>
  </si>
  <si>
    <t>Equivalised disposable income and equivalised wealth distributions, and decile ranges, 2015‑16</t>
  </si>
  <si>
    <t>Figure - Income</t>
  </si>
  <si>
    <t>Figure - Wealth</t>
  </si>
  <si>
    <t>Source: Productivity Commission estimates using ABS (Microdata: Household Expenditure, Income and Housing, 2015‑16, Cat. no. 6540.0, released 25/10/17).</t>
  </si>
  <si>
    <t>2016‑17 dollars. Ranges are rounded to the nearest one thousand. Income bins are $2000 wide, wealth bins are $20 000 wide. The charts do not include those with very high or very low wealth or income.</t>
  </si>
  <si>
    <t>Different indicators of inequality can lead to different conclusions</t>
  </si>
  <si>
    <t>Gini coefficient</t>
  </si>
  <si>
    <t>P50/P10 ratio</t>
  </si>
  <si>
    <t>P90/P10 ratio</t>
  </si>
  <si>
    <t>P90/P50 ratio</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</si>
  <si>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</si>
  <si>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</si>
  <si>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</si>
  <si>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</si>
  <si>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</si>
  <si>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</si>
  <si>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</si>
  <si>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</si>
  <si>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</si>
  <si>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</si>
  <si>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</si>
  <si>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</si>
  <si>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</si>
  <si>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</si>
  <si>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</si>
  <si>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</si>
  <si>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</si>
  <si>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</si>
  <si>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</si>
  <si>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</si>
  <si>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</si>
  <si>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</si>
  <si>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</si>
  <si>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</si>
  <si>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</si>
  <si>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</si>
  <si>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</si>
  <si>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</si>
  <si>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Based on equivalised disposable income, 2016‑17 dollars. Index (1988‑89 = 100).</t>
  </si>
  <si>
    <t>Sources: Productivity Commission estimates using: ABS (Microdata: Household Expenditure, Income and Housing, 2015‑16, Cat. no. 6540.0, released 25/10/17); ABS HES Basic confidentialised unit record files for years 1988‑89 through 2009‑10 as available at 25/10/17; ABS SIH Basic confidentialised unit record files for years 1993‑94 through 2013‑14 as available at 25/10/17.</t>
  </si>
  <si>
    <t>Box 2.3</t>
  </si>
  <si>
    <t>Income range min</t>
  </si>
  <si>
    <t>Number of people</t>
  </si>
  <si>
    <t>Income range max</t>
  </si>
  <si>
    <t>Income decile</t>
  </si>
  <si>
    <t>Figure 2.6a</t>
  </si>
  <si>
    <t>Data - Wealth</t>
  </si>
  <si>
    <t>Figure 2.6b</t>
  </si>
  <si>
    <t>Data - Income</t>
  </si>
  <si>
    <t>Wealth range min</t>
  </si>
  <si>
    <t>Wealth decile</t>
  </si>
  <si>
    <t>Wealth range max</t>
  </si>
  <si>
    <t>Figure 3.1</t>
  </si>
  <si>
    <t>The pace of rising real incomes has slowed</t>
  </si>
  <si>
    <t>Average and median equivalised disposable income, HES/SIH and HILDA</t>
  </si>
  <si>
    <t>2016‑17 dollars. HES/SIH series estimates use HES for years 1988‑89,1993‑94 and 1998‑99 and SIH for all other years.</t>
  </si>
  <si>
    <t>Sources: Productivity Commission estimates using: ABS (Microdata: Household Expenditure, Income and Housing, 2015‑16, Cat. no. 6540.0, released 25/10/17); ABS HES Basic confidentialised unit record files for years 1988‑89 through 2009‑10 as available at 25/10/17; ABS SIH Basic confidentialised unit record files for years 1993‑94 through 2013‑14 as available at 25/10/17; Melbourne Institute (Household, Income and Labour Dynamics in Australia (HILDA) Survey, Release 16).</t>
  </si>
  <si>
    <t>HES/SIH</t>
  </si>
  <si>
    <t>HILDA</t>
  </si>
  <si>
    <t>Average</t>
  </si>
  <si>
    <t>Median</t>
  </si>
  <si>
    <t>Figure 3.2</t>
  </si>
  <si>
    <t>Different datasets show different trends in inequality</t>
  </si>
  <si>
    <t>Gini coefficients for equivalised disposable income, HES/SIH and HILDA</t>
  </si>
  <si>
    <t>Estimates for 1988‑89,1993‑94 and 1998‑99 are HES. All others are SIH. The discrepancy between datasets is partly due to methodological differences (box 3.1).</t>
  </si>
  <si>
    <t>Figure 3.3</t>
  </si>
  <si>
    <t>Quantile ratios suggest similar trends in inequality</t>
  </si>
  <si>
    <t>Quantile ratios of equivalised disposable income</t>
  </si>
  <si>
    <t xml:space="preserve">Estimates for 1988‑89,1993‑94 and 1998‑99 are HES. All others are SIH. </t>
  </si>
  <si>
    <t>P90/P10</t>
  </si>
  <si>
    <t>P90/P50</t>
  </si>
  <si>
    <t>P50/P10</t>
  </si>
  <si>
    <t>Figure 3.4a</t>
  </si>
  <si>
    <t>Income inequality is also rising elsewhere, and Australia is close to the OECD average</t>
  </si>
  <si>
    <t>Gini coefficients of equivalised disposable income and recent growth in Gini coefficients for selected OECD countries</t>
  </si>
  <si>
    <t>Country</t>
  </si>
  <si>
    <t>Gini</t>
  </si>
  <si>
    <t>United States</t>
  </si>
  <si>
    <t>United Kingdom</t>
  </si>
  <si>
    <t>New Zealand</t>
  </si>
  <si>
    <t>Italy</t>
  </si>
  <si>
    <t>Australia</t>
  </si>
  <si>
    <t>Canada</t>
  </si>
  <si>
    <t>Netherlands</t>
  </si>
  <si>
    <t>Germany</t>
  </si>
  <si>
    <t>Luxembourg</t>
  </si>
  <si>
    <t>Sweden</t>
  </si>
  <si>
    <t>Norway</t>
  </si>
  <si>
    <t>Finland</t>
  </si>
  <si>
    <t>Denmark</t>
  </si>
  <si>
    <t>Only OECD countries with time series data dating back to the late 1980s are included. For comparability, Gini coefficients for Australia presented here differ from those presented elsewhere in this chapter, because disposable income has been equivalised using the OECD square root method rather than the ABS method, as used in the rest of the chapter.</t>
  </si>
  <si>
    <t xml:space="preserve">Data is for 2015 or closest year with available data. </t>
  </si>
  <si>
    <t>Data - Gini ranking by country, 2015 (or closest available year)</t>
  </si>
  <si>
    <t>The low estimate for Australia uses the HILDA Gini coefficient for 2015‑16. The high estimate for Australia uses the HES Gini coefficient for 2015‑16.</t>
  </si>
  <si>
    <t>Figure 3.4b</t>
  </si>
  <si>
    <t>Data - Average annual Gini growth rate, 1989 to 2012</t>
  </si>
  <si>
    <t>Figure - Average annual Gini growth rate, 1989 to 2012</t>
  </si>
  <si>
    <t>Compound annual growth rate</t>
  </si>
  <si>
    <t>Compound annual growth rate (per cent)</t>
  </si>
  <si>
    <t>Figure - Gini ranking by country, 2015 (or closest available year)</t>
  </si>
  <si>
    <t>Growth rates cannot be compared after 2012 due to changes in the OECD income definition. The low estimate for the average annual growth rate takes the HES Gini coefficient for 1988‑89 as the starting point and the HILDA Gini coefficient for 2011‑12 as the end point. The high estimate takes the HES Gini coefficient for 1988‑89 as the starting point and the SIH Gini coefficient for 2011‑12 as the end point.</t>
  </si>
  <si>
    <t>Australia (high)</t>
  </si>
  <si>
    <t>Australia (low)</t>
  </si>
  <si>
    <t>Figure 3.5a</t>
  </si>
  <si>
    <t>Average income has grown for all income deciles</t>
  </si>
  <si>
    <t>Average equivalised disposable income by income decile, 1988‑89 to 2015‑16</t>
  </si>
  <si>
    <t>Data - Average annual change ($)</t>
  </si>
  <si>
    <t>Figure - Average annual change ($)</t>
  </si>
  <si>
    <t>Both percentage and dollar growth in real terms (2016‑17 dollars).</t>
  </si>
  <si>
    <t>Productivity Commission estimates using: ABS (Microdata: Household Expenditure, Income and Housing, 2015‑16, Cat. no. 6540.0, released 25/10/17) and ABS HES Basic confidentialised unit record file for 1988‑89 as available at 25/10/17.</t>
  </si>
  <si>
    <t>Average annual change ($)</t>
  </si>
  <si>
    <t>Figure 3.5b</t>
  </si>
  <si>
    <t>1.97</t>
  </si>
  <si>
    <t>Data - Average annual percentage growth (%)</t>
  </si>
  <si>
    <t>Figure - Average annual percentage growth (%)</t>
  </si>
  <si>
    <t>Figure 3.6</t>
  </si>
  <si>
    <t>Income growth rates vary by period</t>
  </si>
  <si>
    <t>Average annual growth rates in equivalised disposable income by time period and income decile</t>
  </si>
  <si>
    <t>1988-89 to 1993-94</t>
  </si>
  <si>
    <t>1993-94 to 1998-99</t>
  </si>
  <si>
    <t>1998-99 to 2003-04</t>
  </si>
  <si>
    <t>2003-04 to 2009-10</t>
  </si>
  <si>
    <t>2009-10 to 2015-16</t>
  </si>
  <si>
    <t>Time period</t>
  </si>
  <si>
    <t>All growth rates are in real terms. The time periods are determined by HES data. HILDA data are available for only the two most recent periods. Between 2003‑04 and 2009‑10, HILDA shows a similar pattern, though with weaker growth generally. Between 2009‑10 and 2015‑16, HILDA shows lower income growth rates for most deciles, with growth clearly strongest in the bottom decile, but otherwise slightly favouring the top half of the distribution.</t>
  </si>
  <si>
    <t>Source: Productivity Commission estimates using: ABS (Microdata: Household Expenditure, Income and Housing, 2015‑16, Cat. no. 6540.0, released 25/10/17) and ABS HES Basic confidentialised unit record files for years 1988‑89 through 2009‑10 as available at 25/10/17.</t>
  </si>
  <si>
    <t>Figure 3.7</t>
  </si>
  <si>
    <t>Australia’s recent income growth has been much stronger than that of the UK or US across the distribution</t>
  </si>
  <si>
    <t>Sources: Productivity Commission estimates using: ABS (Microdata: Household Expenditure, Income and Housing, 2015‑16, Cat. no. 6540.0, released 25/10/17) and ABS HES Basic confidentialised unit record file for 1988‑89 as available at 25/10/17 for Australia; UK Office of National Statistics (2018) for the United Kingdom; and Luxembourg Income Study data from UNU‑WIDER (2018) for the United States.</t>
  </si>
  <si>
    <t xml:space="preserve">Equivalised disposable income expressed in US dollars using purchasing power parity exchange rates. Australia and the United Kingdom are equivalised using the OECD‑modified scale; the United States is equivalised using the square root scale. </t>
  </si>
  <si>
    <t>Period is 1988‑89 to 2015‑16 for Australia; 1989 to 2015‑16 for the United Kingdom; and 1986 to 2013 for the United States.</t>
  </si>
  <si>
    <t>Average annual income growth rate by income decile, late 1980s to mid‑2010s</t>
  </si>
  <si>
    <t>The unit of income varies by country. Based on individual adult income for Australia, ‘equal‑split’ individual adult income (equal split of income among couples) for the United States, tax unit income for the United Kingdom 1921–1989 and individual adult income for the United Kingdom 1990–2014.</t>
  </si>
  <si>
    <t>Source: WID (2018).</t>
  </si>
  <si>
    <t>Top 1 per cent income shares by country</t>
  </si>
  <si>
    <t>Per cent of unequivalised gross taxable income earned by the top 1 per cent of adult income earners</t>
  </si>
  <si>
    <t>Box 3.2</t>
  </si>
  <si>
    <t>The importance of the top 1 per cent has increased</t>
  </si>
  <si>
    <t>Figure 3.8</t>
  </si>
  <si>
    <t>Top 1 per cent disposable income share</t>
  </si>
  <si>
    <t>Per cent reduction in Gini coefficient if top 1 per cent are removed</t>
  </si>
  <si>
    <t>Income share</t>
  </si>
  <si>
    <t>Gini reduction</t>
  </si>
  <si>
    <t>Figure 3.9</t>
  </si>
  <si>
    <t>Income mostly comes from labour for most households</t>
  </si>
  <si>
    <t>Types of income as a share of equivalised gross income, 2015‑16</t>
  </si>
  <si>
    <t>Labour, capital and transfer income add up to 100 per cent. Income deciles are for equivalised disposable income. In HILDA, labour income accounted for only 15 per cent of gross income in the bottom decile. Transfer income was 74 per cent for the bottom decile and 66 per cent for the second decile. Capital income was 29 per cent for the top decile.</t>
  </si>
  <si>
    <t>Sources: Productivity Commission estimates using: ABS (Microdata: Household Expenditure, Income and Housing, 2015‑16, Cat. no. 6540.0, released 25/10/17) and ABS HES Basic confidentialised unit record files for years 1988‑89 through 2009‑10 as available at 25/10/17.</t>
  </si>
  <si>
    <t>Income type</t>
  </si>
  <si>
    <t>Per cent</t>
  </si>
  <si>
    <t>Capital income</t>
  </si>
  <si>
    <t>Income tax</t>
  </si>
  <si>
    <t>Transfer income</t>
  </si>
  <si>
    <t>Labour income</t>
  </si>
  <si>
    <t>Figure 3.10</t>
  </si>
  <si>
    <t>The growth of income components varies across deciles</t>
  </si>
  <si>
    <t>Average annual growth rate in average equivalised disposable income by income type, 1988‑89 to 2015‑16</t>
  </si>
  <si>
    <t>Sources: Productivity Commission estimates using: ABS (Microdata: Household Expenditure, Income and Housing, 2015‑16, Cat. no. 6540.0, released 25/10/17) and ABS HES Basic confidentialised unit record file for 1988‑89 as available at 25/10/17.</t>
  </si>
  <si>
    <t>Figure 3.11</t>
  </si>
  <si>
    <t>Taxes and transfers consistently reduce inequality</t>
  </si>
  <si>
    <t>Gini coefficients for equivalised income</t>
  </si>
  <si>
    <t>Disposable income</t>
  </si>
  <si>
    <t>Gross income</t>
  </si>
  <si>
    <t>Private income</t>
  </si>
  <si>
    <t>Figure 3.12</t>
  </si>
  <si>
    <t>Changes in labour and transfer income have driven overall trends in inequality</t>
  </si>
  <si>
    <t>Marginal effect of income components on the Gini coefficient of income</t>
  </si>
  <si>
    <t>For capital, labour and transfer income, this is the marginal effect on the gross income Gini coefficient. For income tax, this is the marginal effect on the disposable income Gini coefficient. Consequently, the income tax marginal effect is not directly comparable with the other marginal effects. Note differences in y‑axis scales for each panel.</t>
  </si>
  <si>
    <t>Figure 3.13</t>
  </si>
  <si>
    <t>Changes to family payments are the main reason that transfer payments do less to reduce inequality than in prior periods</t>
  </si>
  <si>
    <t>Marginal effect of income components on the Gini coefficient of gross income</t>
  </si>
  <si>
    <t>Aged payments</t>
  </si>
  <si>
    <t>Disability and carer payments</t>
  </si>
  <si>
    <t>Student and working age payments</t>
  </si>
  <si>
    <t>Family payments</t>
  </si>
  <si>
    <t>Transfer payments not easily categorised such as the Partner Allowance, Special Benefit, Utilities Allowance and Clean Energy Supplement are not shown. Combined, uncategorised transfers have had a very small (&lt; –0.01) and stable marginal effect on the gross income Gini coefficient. Data are not available for 1993‑94.</t>
  </si>
  <si>
    <t>Uncategorised payments</t>
  </si>
  <si>
    <t>Figure 3.14</t>
  </si>
  <si>
    <t>Representation in income deciles varies by age</t>
  </si>
  <si>
    <t>Share of people of a given age in each equivalised disposable income decile, 2015‑16</t>
  </si>
  <si>
    <t>Patterns are broadly similar in HILDA.</t>
  </si>
  <si>
    <t>Under 15</t>
  </si>
  <si>
    <t>15 to 24</t>
  </si>
  <si>
    <t>25 to 34</t>
  </si>
  <si>
    <t>35 to 44</t>
  </si>
  <si>
    <t>45 to 54</t>
  </si>
  <si>
    <t>55 to 64</t>
  </si>
  <si>
    <t>Figure 3.15</t>
  </si>
  <si>
    <t>Young people have seen little income growth recently</t>
  </si>
  <si>
    <t>Average annual growth rates in equivalised disposable income by time period and age group</t>
  </si>
  <si>
    <t>Growth is based on real income (2016‑17 dollars). Time periods are determined by HES data. Data are not available for 1993‑94. HILDA only covers the two most recent periods. The broad trends are similar, although growth of the 55 to 64 group is about equal with other groups for 2003‑04 to 2009‑10, and in the period 2009‑10 to 2015‑16, growth is below 1 per cent for all groups except those age 65 and above.</t>
  </si>
  <si>
    <t>1988-89 to 1998-99</t>
  </si>
  <si>
    <t>Figure 3.16</t>
  </si>
  <si>
    <t>Each generation earned more than their predecessors</t>
  </si>
  <si>
    <t>Average income by age and birth decade, 1988‑89 to 2015‑16</t>
  </si>
  <si>
    <t>Equivalised household disposable income</t>
  </si>
  <si>
    <t>Individual disposable income</t>
  </si>
  <si>
    <t>1940s</t>
  </si>
  <si>
    <t>1950s</t>
  </si>
  <si>
    <t>1960s</t>
  </si>
  <si>
    <t>1970s</t>
  </si>
  <si>
    <t>1980s</t>
  </si>
  <si>
    <t>Average age of birth cohort</t>
  </si>
  <si>
    <t>Decade of birth</t>
  </si>
  <si>
    <t>Figure 3.17</t>
  </si>
  <si>
    <t>Households without paid work tend to have low incomes</t>
  </si>
  <si>
    <t>Share of people from a particular household type in each equivalised disposable income decile, 2015‑16</t>
  </si>
  <si>
    <t>Family, 1 income</t>
  </si>
  <si>
    <t>Family, 2+ incomes</t>
  </si>
  <si>
    <t>Family, no paid work</t>
  </si>
  <si>
    <t>Retiree, no pension</t>
  </si>
  <si>
    <t>Retiree, receiving pension</t>
  </si>
  <si>
    <t>Working age, employed</t>
  </si>
  <si>
    <t>Working age, no paid work</t>
  </si>
  <si>
    <t>Final consumption has increased for all income deciles</t>
  </si>
  <si>
    <t>Average final equivalised consumption by income decile</t>
  </si>
  <si>
    <t>Average equivalised consumption, including in‑kind transfers, 2016‑17 dollars.</t>
  </si>
  <si>
    <t>Figure 3.18</t>
  </si>
  <si>
    <t>Figure 3.19</t>
  </si>
  <si>
    <t>Savings</t>
  </si>
  <si>
    <t>Over income deciles, consumption is flatter than income</t>
  </si>
  <si>
    <t>Average equivalised income, consumption and savings by income decile, 2015‑16</t>
  </si>
  <si>
    <t>2016‑17 dollars. In HILDA, the shape of the disposable income and private consumption distributions are the same, although measured private consumption is lower for all deciles (no final consumption or savings data available for HILDA).</t>
  </si>
  <si>
    <t>Sources: Productivity Commission estimates using: ABS (Microdata: Household Expenditure, Income and Housing, 2015‑16, Cat. no. 6540.0, released 25/10/17).</t>
  </si>
  <si>
    <t>Sources: Productivity Commission estimates using: ABS (Microdata: Household Expenditure, Income and Housing, 2015‑16, Cat. no. 6540.0, released 25/10/17) and ABS HES Basic confidentialised unit record files for years 1993‑94 through 2009‑10 as available at 25/10/17.</t>
  </si>
  <si>
    <t>Private consumption</t>
  </si>
  <si>
    <t>Final consumption</t>
  </si>
  <si>
    <t>Figure 3.20</t>
  </si>
  <si>
    <t>In‑kind transfers substantially reduce consumption inequality</t>
  </si>
  <si>
    <t>Gini coefficients for equivalised disposable income, private consumption and final consumption</t>
  </si>
  <si>
    <t>Gini coefficients for consumption are only available from 1993‑94.</t>
  </si>
  <si>
    <t>Figure 3.21</t>
  </si>
  <si>
    <t>Most in‑kind transfers go to low and middle income deciles</t>
  </si>
  <si>
    <t>Average yearly in‑kind transfers by income decile, 2015‑16</t>
  </si>
  <si>
    <t>Health</t>
  </si>
  <si>
    <t>Education</t>
  </si>
  <si>
    <t>Welfare services</t>
  </si>
  <si>
    <t>Government housing</t>
  </si>
  <si>
    <t>Childcare</t>
  </si>
  <si>
    <t>For income, HILDA shows broadly similar patterns across age groups. Comparable data are not available for consumption.</t>
  </si>
  <si>
    <t>Source: Productivity Commission estimates using: ABS (Microdata: Household Expenditure, Income and Housing, 2015‑16, Cat. no. 6540.0, released 25/10/17).</t>
  </si>
  <si>
    <t>Figure 3.22</t>
  </si>
  <si>
    <t>Across age groups, consumption does not always track income</t>
  </si>
  <si>
    <t>Share of people of a given age in each equalised income/consumption decile, 2015‑16</t>
  </si>
  <si>
    <t>Figure 4.2</t>
  </si>
  <si>
    <t>The increase in wealth has been across the distribution</t>
  </si>
  <si>
    <t>Average equivalised wealth by wealth decile</t>
  </si>
  <si>
    <t>2016‑17 dollars. HILDA numbers are lower but the shape of the distribution and trends are similar.</t>
  </si>
  <si>
    <t>Figure 4.3</t>
  </si>
  <si>
    <t>Growth in wealth has been strongest in the upper deciles</t>
  </si>
  <si>
    <t>Average annual growth in wealth by wealth decile, 2003‑04 to 2015‑16</t>
  </si>
  <si>
    <t>Average equivalised wealth, 2016‑17 dollars. This broadly matches HILDA, except for the bottom decile which in HILDA grew by an average of about 11 per cent per year, from ‑$5000 in 2002‑03 to about ‑$17 000 in 2014‑15.</t>
  </si>
  <si>
    <t>Figure 4.4</t>
  </si>
  <si>
    <t>Wealth inequality has risen since the early 2000s</t>
  </si>
  <si>
    <t>Gini coefficient of equivalised wealth, HILDA and SIH</t>
  </si>
  <si>
    <t>Consistent with convention for Gini coefficients, negative values are treated as zero.</t>
  </si>
  <si>
    <t>Sources: Productivity Commission estimates using: ABS (Microdata: Household Expenditure, Income and Housing, 2015‑16, Cat. no. 6540.0, released 25/10/17); ABS SIH Basic confidentialised unit record files for years 1993‑94 through 2013‑14 as available at 25/10/17; Melbourne Institute (Household, Income and Labour Dynamics in Australia (HILDA) Survey, Release 16).</t>
  </si>
  <si>
    <t>Figure 4.8a</t>
  </si>
  <si>
    <t>Across the distribution, most wealth is in superannuation and owner occupied housing…</t>
  </si>
  <si>
    <t>Average superannuation, owner‑occupied housing and other wealth, for each wealth decile, 2015‑16</t>
  </si>
  <si>
    <t xml:space="preserve">2016‑17 dollars. Patterns are broadly the same in HILDA. HILDA does not include the value of home contents so personal wealth is much lower. </t>
  </si>
  <si>
    <t>Superannuation</t>
  </si>
  <si>
    <t>Owner-occupied housing</t>
  </si>
  <si>
    <t>Other</t>
  </si>
  <si>
    <t>Figure 4.8b</t>
  </si>
  <si>
    <t>… but the top and bottom hold large shares in other types of wealth</t>
  </si>
  <si>
    <t>Average shares of wealth by wealth type, for each wealth decile, 2015‑16</t>
  </si>
  <si>
    <t>Negative values have been excluded from this chart. These are business, owner‑occupied housing and financial wealth for the bottom decile.</t>
  </si>
  <si>
    <t>Business</t>
  </si>
  <si>
    <t>Financial</t>
  </si>
  <si>
    <t>Other property</t>
  </si>
  <si>
    <t>Personal</t>
  </si>
  <si>
    <t>Vehicle</t>
  </si>
  <si>
    <t>Per cent of total wealth of each decile</t>
  </si>
  <si>
    <t>Housing and super have driven growth in household wealth</t>
  </si>
  <si>
    <t>Absolute change in average household wealth by wealth type, for each wealth decile, 2003‑04 to 2015‑16</t>
  </si>
  <si>
    <t>Average equivalised wealth, 2016‑17 dollars. This broadly matches HILDA, though superannuation growth was lower and business equity declined by more for the top wealth decile in the HILDA data.</t>
  </si>
  <si>
    <t>Figure 4.9</t>
  </si>
  <si>
    <t>Figure 4.10</t>
  </si>
  <si>
    <t>Wealth and income tend to go together</t>
  </si>
  <si>
    <t>Joint distribution of wealth and income, per cent of total population, 2015‑16</t>
  </si>
  <si>
    <t>1</t>
  </si>
  <si>
    <t>2</t>
  </si>
  <si>
    <t>3</t>
  </si>
  <si>
    <t>4</t>
  </si>
  <si>
    <t>5</t>
  </si>
  <si>
    <t>6</t>
  </si>
  <si>
    <t>7</t>
  </si>
  <si>
    <t>8</t>
  </si>
  <si>
    <t>9</t>
  </si>
  <si>
    <t>10</t>
  </si>
  <si>
    <t>Equivalised disposable income and equivalised wealth. Patterns of under‑ and over‑representation are broadly consistent with HILDA.</t>
  </si>
  <si>
    <t>Figure 4.11</t>
  </si>
  <si>
    <t>Wealth is much less evenly distributed than income</t>
  </si>
  <si>
    <t>Average wealth, income, consumption and savings by wealth decile, 2015-16</t>
  </si>
  <si>
    <t>All measures are equivalised and in 2016‑17 dollars. Income is disposable income. Note that the wealth panel uses a different scale. Patterns for wealth and disposable income are broadly similar in HILDA. Data limitations mean that final consumption and savings cannot be compared to HILDA.</t>
  </si>
  <si>
    <t>Wealth</t>
  </si>
  <si>
    <t>Figure 4.12</t>
  </si>
  <si>
    <t>Many older people have lower incomes but higher wealth</t>
  </si>
  <si>
    <t>Share of age group in each income and wealth decile, 2015‑16</t>
  </si>
  <si>
    <t>Based on equivalised wealth and equivalised disposable income. Patterns are broadly consistent with HILDA.</t>
  </si>
  <si>
    <t>Decile</t>
  </si>
  <si>
    <t>Wealth is unevenly distributed among household types</t>
  </si>
  <si>
    <t>Share of people from a particular household type in each wealth decile and each income decile, 2015‑16</t>
  </si>
  <si>
    <t>Figure 4.14b</t>
  </si>
  <si>
    <t>Based on equivalised wealth and equivalised disposable income. Patterns in HILDA are broadly similar</t>
  </si>
  <si>
    <t>Figure 4.14a</t>
  </si>
  <si>
    <t>Figure 6.1</t>
  </si>
  <si>
    <t>Trends in relative poverty measures</t>
  </si>
  <si>
    <t>Relative poverty rates, 1988‑89 to 2015‑16</t>
  </si>
  <si>
    <t>Income and consumption are equivalised as described in chapter 2. For all indicators, estimates of disposable household income are based on total current weekly household income (including transfers), less income tax.</t>
  </si>
  <si>
    <t>Figure 6.2</t>
  </si>
  <si>
    <t>Anchored poverty is less than one‑third of its initial level</t>
  </si>
  <si>
    <t>Anchored income poverty rate, 1988‑89 to 2015‑16</t>
  </si>
  <si>
    <t>Anchored income poverty rate (per cent)</t>
  </si>
  <si>
    <t>Incomes are equivalised as described in chapter 2. Estimates of disposable household income are based on total current weekly household income (including transfers), less income tax.</t>
  </si>
  <si>
    <t>Figure 6.3</t>
  </si>
  <si>
    <t>Income poverty gaps have seen the greatest fluctuations</t>
  </si>
  <si>
    <t>Average relative poverty gaps, 1988‑89 to 2015‑16</t>
  </si>
  <si>
    <t>Data - dollars</t>
  </si>
  <si>
    <t>Data - per cent</t>
  </si>
  <si>
    <t>Dollars are constant 2016‑17 dollars.</t>
  </si>
  <si>
    <t>Figure 6.4</t>
  </si>
  <si>
    <t>HILDA and SIH show more detail, compared to HES, of year on year movements in poverty rates</t>
  </si>
  <si>
    <t>Annual relative income poverty rates, 2000‑01 to 2015‑16</t>
  </si>
  <si>
    <t>ACOSS (SIH)</t>
  </si>
  <si>
    <t>Sources: ACOSS (2016, p. 17); Productivity Commission estimates based on Melbourne Institute (Household, Income and Labour Dynamics in Australia (HILDA) Survey, Release 16).</t>
  </si>
  <si>
    <t xml:space="preserve">HILDA poverty rate is based on equivalised disposable income. </t>
  </si>
  <si>
    <t>ACOSS poverty rates are calculated on an after‑housing costs basis and using SIH data from 2003‑04 to 2013‑14 inclusive. Where ACOSS has calculated multiple poverty rates for one year to reflect changing definitions of income in the SIH, we have shown the estimate that uses the most recent definition of income. Identical result for 2003‑04 is a coincidence.</t>
  </si>
  <si>
    <t>Figure 6.5</t>
  </si>
  <si>
    <t>Poverty rates by household type, 2015‑16</t>
  </si>
  <si>
    <t>Retiree</t>
  </si>
  <si>
    <t>Family, 1+ incomes</t>
  </si>
  <si>
    <t>Per cent in poverty</t>
  </si>
  <si>
    <t>The general ranking of poverty rates by household type is consistent with HILDA estimates, but specific poverty rates differ.</t>
  </si>
  <si>
    <t>Figure 6.6</t>
  </si>
  <si>
    <t>Poverty rates by household type</t>
  </si>
  <si>
    <t>1993‑94 to 2015‑16</t>
  </si>
  <si>
    <t>General trends are mostly consistent with HILDA estimates, but specific poverty rates differ.</t>
  </si>
  <si>
    <t>Data - Private consumption</t>
  </si>
  <si>
    <t>Data - Disposable income</t>
  </si>
  <si>
    <t>Figure 6.7</t>
  </si>
  <si>
    <t>Income poverty rates by age group</t>
  </si>
  <si>
    <t>1988‑89 to 2015‑16</t>
  </si>
  <si>
    <t>General trends across age groups are mostly consistent with HILDA estimates, but group rankings and specific poverty rates differ.</t>
  </si>
  <si>
    <t>Figure 6.8</t>
  </si>
  <si>
    <t>Consumption poverty rates by age group</t>
  </si>
  <si>
    <t>1993-94 to 2015‑16</t>
  </si>
  <si>
    <t>These estimates have not been compared to HILDA estimates because equivalent variables are unavailable in HILDA.</t>
  </si>
  <si>
    <t>Figure 6.12</t>
  </si>
  <si>
    <t>Source: Saunders and Wilkins (2016, p. 87).</t>
  </si>
  <si>
    <t>Children, lone parents, Indigenous Australians and those with a disability are most at risk of multiple deprivation</t>
  </si>
  <si>
    <t>Per cent of people deprived of at least two essential items, 2014</t>
  </si>
  <si>
    <t>Disability with severe work restriction</t>
  </si>
  <si>
    <t>Disability with no work restriction</t>
  </si>
  <si>
    <t>No disability</t>
  </si>
  <si>
    <t>Non-English speaking foreign country</t>
  </si>
  <si>
    <t>English-speaking foreign country</t>
  </si>
  <si>
    <t>Other Australian-born</t>
  </si>
  <si>
    <t>Indigenous</t>
  </si>
  <si>
    <t>Bottom quintile</t>
  </si>
  <si>
    <t>2nd quintile</t>
  </si>
  <si>
    <t>Middle quintile</t>
  </si>
  <si>
    <t>4th quintile</t>
  </si>
  <si>
    <t>Top quintile</t>
  </si>
  <si>
    <t>Public transfers</t>
  </si>
  <si>
    <t>Wages</t>
  </si>
  <si>
    <t>Employed full-time</t>
  </si>
  <si>
    <t>Employed part-time</t>
  </si>
  <si>
    <t>Not in the labour force</t>
  </si>
  <si>
    <t>Unemployed</t>
  </si>
  <si>
    <t xml:space="preserve">Elderly couple </t>
  </si>
  <si>
    <t xml:space="preserve">Lone parent </t>
  </si>
  <si>
    <t>Couple with dependent children</t>
  </si>
  <si>
    <t>65+ years</t>
  </si>
  <si>
    <t>Under 15 years</t>
  </si>
  <si>
    <t>Category</t>
  </si>
  <si>
    <t>Group</t>
  </si>
  <si>
    <t>Per cent deprived of at least two essentials</t>
  </si>
  <si>
    <t>Disability</t>
  </si>
  <si>
    <t>Background</t>
  </si>
  <si>
    <t>Income quintile</t>
  </si>
  <si>
    <t>Main income</t>
  </si>
  <si>
    <t>Employment status</t>
  </si>
  <si>
    <t>Household type</t>
  </si>
  <si>
    <t>Figure 6.14</t>
  </si>
  <si>
    <t>Figure 6.11</t>
  </si>
  <si>
    <t>Economic insecurity is higher among those below the poverty line</t>
  </si>
  <si>
    <t>Volatility of income and private consumption, 2005‑06 to 2015‑16</t>
  </si>
  <si>
    <t>Source: Productivity Commission estimates using Melbourne Institute (Household, Income and Labour Dynamics in Australia (HILDA) Survey, Release 16).</t>
  </si>
  <si>
    <t xml:space="preserve">Volatility is measured as the standard deviation of the 2‑year arc percentage change in income (see Hardy 2017 for more detail). Only survey respondents of working age (25–59 years) were included in the calculation of volatility. Negative incomes were set to zero. </t>
  </si>
  <si>
    <t>Consumption does not include expenditure on consumer durables, such as vehicles or home appliances.</t>
  </si>
  <si>
    <t>Variable</t>
  </si>
  <si>
    <t>Below poverty line</t>
  </si>
  <si>
    <t>Above poverty line</t>
  </si>
  <si>
    <t>Annual volatility (per cent)</t>
  </si>
  <si>
    <t>Income</t>
  </si>
  <si>
    <t>Figure 6.10</t>
  </si>
  <si>
    <t>Nearly half of those in poverty in one year are also in poverty five years later</t>
  </si>
  <si>
    <t>Per cent of people who remained in or returned to relative income poverty at the end of a five‑year period, given they were in income poverty at the beginning, 2000‑01 to 2015‑16</t>
  </si>
  <si>
    <t>Initial year of poverty</t>
  </si>
  <si>
    <t>Figure 6.9</t>
  </si>
  <si>
    <t>Most, but not all, poverty spells are short</t>
  </si>
  <si>
    <t>Proportion remaining in relative income poverty at each spell duration, 2000‑01 to 2015‑16</t>
  </si>
  <si>
    <t>Proportions represent the number of unbroken poverty spells recorded in at least one — and up to 16 — consecutive HILDA surveys, relative to the total number of poverty spells recorded (n = 11 726 953). Because the HILDA survey takes place annually, the minimum recorded poverty spell is one year (hence, 100 per cent of poverty spells are shown as lasting at least one year).</t>
  </si>
  <si>
    <t>Duration of poverty spell (years)</t>
  </si>
  <si>
    <t>Share of all poverty spells (per cent)</t>
  </si>
  <si>
    <r>
      <t xml:space="preserve">Share of poverty spells lasting at least </t>
    </r>
    <r>
      <rPr>
        <b/>
        <i/>
        <sz val="9"/>
        <color theme="1"/>
        <rFont val="Arial"/>
        <family val="2"/>
      </rPr>
      <t>x</t>
    </r>
    <r>
      <rPr>
        <b/>
        <sz val="9"/>
        <color theme="1"/>
        <rFont val="Arial"/>
        <family val="2"/>
      </rPr>
      <t xml:space="preserve"> years (per cent)</t>
    </r>
  </si>
  <si>
    <t>Figure 6.13</t>
  </si>
  <si>
    <t>The overlap between material deprivation and income poverty is small (2014)</t>
  </si>
  <si>
    <t xml:space="preserve">Percentages shown are proportions of the entire population. </t>
  </si>
  <si>
    <t>‘Income poverty’ refers to relative income poverty (less than 50 per cent of the median equivalised disposable household income).</t>
  </si>
  <si>
    <t>Per cent of population</t>
  </si>
  <si>
    <t>Income poverty</t>
  </si>
  <si>
    <t>Deprived of 2+ essentials</t>
  </si>
  <si>
    <t>Deprivate of 3+ essentials</t>
  </si>
  <si>
    <t>Income poverty and deprived of 2+ essentials</t>
  </si>
  <si>
    <t>Income poverty and deprived of 3+ essentials</t>
  </si>
  <si>
    <t>Sex</t>
  </si>
  <si>
    <t>Country of birth</t>
  </si>
  <si>
    <t>Housing type</t>
  </si>
  <si>
    <t>Social exclusion rates across specific groups</t>
  </si>
  <si>
    <t>Per cent of people deeply and marginally socially excluded, 2015</t>
  </si>
  <si>
    <t>Public housing tenant</t>
  </si>
  <si>
    <t>Private renter</t>
  </si>
  <si>
    <t>Mortgagee</t>
  </si>
  <si>
    <t>Homeowner (outright)</t>
  </si>
  <si>
    <t>Lone parent</t>
  </si>
  <si>
    <t>Couple with children</t>
  </si>
  <si>
    <t>Couple</t>
  </si>
  <si>
    <t>Single person</t>
  </si>
  <si>
    <t>Long-term ill health/disability</t>
  </si>
  <si>
    <t>Indigenous Australian</t>
  </si>
  <si>
    <t>Non-English speaking</t>
  </si>
  <si>
    <t>Other English speaking</t>
  </si>
  <si>
    <t>50–64</t>
  </si>
  <si>
    <t>24–49</t>
  </si>
  <si>
    <t>15–24</t>
  </si>
  <si>
    <t>Female</t>
  </si>
  <si>
    <t>Male</t>
  </si>
  <si>
    <t>Deep exclusion (per cent)</t>
  </si>
  <si>
    <t>Marginal exclusion (per cent)</t>
  </si>
  <si>
    <t>Source: Brotherhood of St Laurence and Melbourne Institute (2017).</t>
  </si>
  <si>
    <t>Figure 6.15</t>
  </si>
  <si>
    <t>Marginal exclusion has fluctuated more than deep exclusion</t>
  </si>
  <si>
    <t>Total rate of social exclusion, 2006–2015 (per cent)</t>
  </si>
  <si>
    <t>Figure 6.16</t>
  </si>
  <si>
    <t>Social exclusion is mostly transitory, particularly deep exclusion</t>
  </si>
  <si>
    <t>Years spent in social exclusion, 2006–2015</t>
  </si>
  <si>
    <t>Number of years excluded</t>
  </si>
  <si>
    <t>5+</t>
  </si>
  <si>
    <t>SIH</t>
  </si>
  <si>
    <t>Figure 4.5</t>
  </si>
  <si>
    <t>The top decile’s share of wealth has been fairly constant</t>
  </si>
  <si>
    <t>Share of equivalised wealth owned by top wealth decile, and by the bottom half of the wealth distribution</t>
  </si>
  <si>
    <t>Top decile</t>
  </si>
  <si>
    <t>Top decile (per cent)</t>
  </si>
  <si>
    <t>Bottom half (per cent)</t>
  </si>
  <si>
    <t>HILDA shows similar levels and similar (although flatter) trends.</t>
  </si>
  <si>
    <t>Source: Productivity Commission estimates using ABS (Microdata: Household Expenditure, Income and Housing, 2015‑16, Cat. no. 6540.0, released 25/10/17) and ABS SIH Basic confidentialised unit record files for years 1993‑94 through 2013‑14 as available at 25/10/17.</t>
  </si>
  <si>
    <t>perc</t>
  </si>
  <si>
    <t>Latvia</t>
  </si>
  <si>
    <t>Chile</t>
  </si>
  <si>
    <t>Hungary</t>
  </si>
  <si>
    <t>Slovak Republic</t>
  </si>
  <si>
    <t>Greece</t>
  </si>
  <si>
    <t>Estonia</t>
  </si>
  <si>
    <t>Poland</t>
  </si>
  <si>
    <t>Slovenia</t>
  </si>
  <si>
    <t>Ireland</t>
  </si>
  <si>
    <t>Portugal</t>
  </si>
  <si>
    <t>France</t>
  </si>
  <si>
    <t>South Korea</t>
  </si>
  <si>
    <t>Japan</t>
  </si>
  <si>
    <t>Austria</t>
  </si>
  <si>
    <t>Spain</t>
  </si>
  <si>
    <t>Belgium</t>
  </si>
  <si>
    <t>Figure 4.6</t>
  </si>
  <si>
    <t>Household wealth is high in Australia</t>
  </si>
  <si>
    <t>Average and median household wealth, 2014</t>
  </si>
  <si>
    <t>Mean</t>
  </si>
  <si>
    <t>2014 or latest available year. Values in 2017 US dollars (purchasing power parity). Wealth is not equivalised.</t>
  </si>
  <si>
    <t>Source: OECD (2018d).</t>
  </si>
  <si>
    <t>Figure 4.7</t>
  </si>
  <si>
    <t>Wealth inequality in Australia is low relative to most OECD countries</t>
  </si>
  <si>
    <t>Gini coefficients of wealth, 2017</t>
  </si>
  <si>
    <t>Wealth is unequivalised, and the unit of analysis is the household.</t>
  </si>
  <si>
    <t>Source: Shorrocks, Davies and Lluberas (2017, pp. 112–114).</t>
  </si>
  <si>
    <t>Figure 4.13</t>
  </si>
  <si>
    <t>People build up wealth over their working lives</t>
  </si>
  <si>
    <t>Average equivalised wealth by age and birth decade</t>
  </si>
  <si>
    <t>Data points are 2002‑03, 2006‑07, 2010‑11 and 2014‑15, following the same group of people over time.</t>
  </si>
  <si>
    <t>Figure 5.1</t>
  </si>
  <si>
    <t>More income inequality is associated with less intergenerational mobility</t>
  </si>
  <si>
    <t>Income inequality is measured by the Gini coefficient expressed as a percentage. Intergenerational mobility is measured by the intergenerational earnings elasticity — the elasticity between a father’s and a son’s adult earnings.</t>
  </si>
  <si>
    <t>Source: Corak (2013, p. 82).</t>
  </si>
  <si>
    <t>Original data not available.</t>
  </si>
  <si>
    <t>Figure 5.2</t>
  </si>
  <si>
    <t>A father’s position in the earnings distribution affects his son’s position</t>
  </si>
  <si>
    <t>Probability of a son occupying a given position in the lifetime earnings distribution, given his father’s position</t>
  </si>
  <si>
    <t>20th</t>
  </si>
  <si>
    <t>50th</t>
  </si>
  <si>
    <t>80th</t>
  </si>
  <si>
    <t>95th</t>
  </si>
  <si>
    <t>Father's earnings percentile</t>
  </si>
  <si>
    <t>5th</t>
  </si>
  <si>
    <t>Son's position in earnings distribution</t>
  </si>
  <si>
    <t>Bottom decile</t>
  </si>
  <si>
    <t>Bottom two deciles</t>
  </si>
  <si>
    <t>Top half of the distribution</t>
  </si>
  <si>
    <t>Top two deciles</t>
  </si>
  <si>
    <t>Figure 5.3</t>
  </si>
  <si>
    <t xml:space="preserve">Intergenerational mobility in Australia is about average relative to other OECD countries </t>
  </si>
  <si>
    <t>Intergenerational earnings elasticity, selected countries</t>
  </si>
  <si>
    <t>Australia’s low estimate (0.22) taken from Leigh (2007). Australia’s high estimate (0.41) taken from Murray et al. (2017). All other countries from Corak (2016, p. 11).</t>
  </si>
  <si>
    <t>Sources: Corak (2016, p. 11), Leigh (2007), Murray et al. (2017).</t>
  </si>
  <si>
    <t>Peru</t>
  </si>
  <si>
    <t>China</t>
  </si>
  <si>
    <t>Brazil</t>
  </si>
  <si>
    <t>Argentina</t>
  </si>
  <si>
    <t>Switzerland</t>
  </si>
  <si>
    <t>Pakistan</t>
  </si>
  <si>
    <t>Singapore</t>
  </si>
  <si>
    <t>Elasticity</t>
  </si>
  <si>
    <t>Figure 5.4</t>
  </si>
  <si>
    <t>Most people move through multiple income deciles over time</t>
  </si>
  <si>
    <t>Difference between top and bottom income decile, 2000‑01 to 2015‑16</t>
  </si>
  <si>
    <t>For people in the HILDA sample in all 16 years. Deciles based on equivalised disposable income.</t>
  </si>
  <si>
    <t>Decile difference</t>
  </si>
  <si>
    <t>Figure 5.7</t>
  </si>
  <si>
    <t xml:space="preserve">Life events drive life course mobility </t>
  </si>
  <si>
    <t>Median equivalised income, wealth and consumption deciles for people of a given age</t>
  </si>
  <si>
    <t>‘Median deciles’ are the medians across all available years of the median decile for a given age. Due to this method, in some years the median lies between two deciles (for example, 6.5). Available years are 2000‑01 to 2015‑16 for income, 2006‑07 to 2016‑17 for consumption, and 2002‑03, 2006‑07, 2010‑11 and 2014‑15 for wealth. Private consumption here excludes expenditure on consumer durables such as vehicles.</t>
  </si>
  <si>
    <t>Age</t>
  </si>
  <si>
    <t>Median decile</t>
  </si>
  <si>
    <t>Figure 5.8</t>
  </si>
  <si>
    <t>Life course income mobility in Australia is relatively high</t>
  </si>
  <si>
    <t>Share of working‑age people moving income quintile over a four‑year span</t>
  </si>
  <si>
    <t xml:space="preserve">Working age is defined as aged 18–65. Income is equivalised household disposable income (equivalised using square root scale). </t>
  </si>
  <si>
    <t>Source: Productivity Commission estimates based on OECD (2018, p. 71).</t>
  </si>
  <si>
    <t>Israel</t>
  </si>
  <si>
    <t>Turkey</t>
  </si>
  <si>
    <t>Czech Republic</t>
  </si>
  <si>
    <t>Figure 5.9</t>
  </si>
  <si>
    <t>Over longer periods, income is more equally distributed</t>
  </si>
  <si>
    <t>1‑year and 9‑year Gini coefficients of income, and percentage reduction</t>
  </si>
  <si>
    <t xml:space="preserve">Nine‑year Gini coefficients are calculated from income averaged over nine years. The United Kingdom (2010–2015) and Canada (2005–2010) are for 6 years. France is for 8 years (2007–2014). Switzerland, Germany, Australia and South Korea (all 2005–2013) and the United States (2004–2012) are for 9 years. For working‑age population (aged 18–65). Income is person‑level equivalised household disposable income (equivalised using square root scale). </t>
  </si>
  <si>
    <t>Source: Productivity Commission estimates based on OECD (2018, p. 67).</t>
  </si>
  <si>
    <t>1-year</t>
  </si>
  <si>
    <t>9-year</t>
  </si>
  <si>
    <t>There is a lot of movement between income deciles</t>
  </si>
  <si>
    <t>Figure 5.5</t>
  </si>
  <si>
    <t>Proportion of people in the top, 5th and bottom income deciles in 2000‑01, by income decile in 2015‑16</t>
  </si>
  <si>
    <t>People may have spent time in other deciles in between 2000‑01 and 2015‑16.</t>
  </si>
  <si>
    <t>d2001</t>
  </si>
  <si>
    <t>d2016</t>
  </si>
  <si>
    <t>Income decile in 2015-16</t>
  </si>
  <si>
    <t>Income decile in 2000-01</t>
  </si>
  <si>
    <t>Share of starting decile (per cent)</t>
  </si>
  <si>
    <t>There is significant mobility across wealth deciles</t>
  </si>
  <si>
    <t>Difference between top and bottom wealth deciles, across 2002‑03, 2006‑07, 2010‑11 and 2014‑15</t>
  </si>
  <si>
    <t>For people in the HILDA sample in all 16 years.</t>
  </si>
  <si>
    <t>Figure 5.10</t>
  </si>
  <si>
    <t>Most people’s incomes have increased</t>
  </si>
  <si>
    <t>Income mobility with groups defined using constant (2016‑17) dollar ranges</t>
  </si>
  <si>
    <t>Equivalised disposable income.</t>
  </si>
  <si>
    <t>$30k and less</t>
  </si>
  <si>
    <t>$30k to $50k</t>
  </si>
  <si>
    <t>$50k and up</t>
  </si>
  <si>
    <t>Income in 2000-01</t>
  </si>
  <si>
    <t>Income in 2015-16</t>
  </si>
  <si>
    <t>1920s</t>
  </si>
  <si>
    <t>1930s</t>
  </si>
  <si>
    <t>Average equivalised wealth</t>
  </si>
  <si>
    <t>Figure 5.6</t>
  </si>
  <si>
    <t>Figure 4.1</t>
  </si>
  <si>
    <t>Report figures and supporting data</t>
  </si>
  <si>
    <t>Since the late 1980s, income has grown on average for all income deciles …</t>
  </si>
  <si>
    <t>… with the pace of growth fluctuating over time</t>
  </si>
  <si>
    <t>Income and consumption inequality in Australia has risen slightly according to some measures …</t>
  </si>
  <si>
    <t>… but other sources reveal no clear trend for income inequality</t>
  </si>
  <si>
    <t>Supporting data for figures in Visual Summary</t>
  </si>
  <si>
    <t>Australia’s progressive income tax and highly targeted transfer system has a powerful equalising effect on household incomes …</t>
  </si>
  <si>
    <t>… and in‑kind transfers from government, like education and health, substantially reduce consumption inequality</t>
  </si>
  <si>
    <t>Young people have seen little income growth recently …</t>
  </si>
  <si>
    <t>… however, each new generation has earned more income than the last at a given age, and reaches the same level of income earlier in life</t>
  </si>
  <si>
    <t>Wealth has increased across the distribution, especially for the top half of the distribution …</t>
  </si>
  <si>
    <t>… with housing and superannuation balances accounting for most of the increase</t>
  </si>
  <si>
    <t>Wealth inequality in Australia has risen…</t>
  </si>
  <si>
    <t>… but is low by international standards</t>
  </si>
  <si>
    <t>While a son’s position in the income distribution is affected by his dad’s …</t>
  </si>
  <si>
    <t>… life course mobility in Australia is relatively high</t>
  </si>
  <si>
    <t>There is significant movement between income deciles</t>
  </si>
  <si>
    <t>Relative income poverty has fallen in recent years …</t>
  </si>
  <si>
    <t>... with poverty concentrated in households without paid work</t>
  </si>
  <si>
    <t>Most poverty spells are short in duration</t>
  </si>
  <si>
    <t>Lone parents, people who are unemployed, Indigenous Australians and those with a disability are most prone to multiple deprivation</t>
  </si>
  <si>
    <t>Figure order in Visual Summary</t>
  </si>
  <si>
    <t>Title in Visual Summary</t>
  </si>
  <si>
    <t>and figure no.:</t>
  </si>
  <si>
    <t>Refer to figure no.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</si>
</sst>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
    <numFmt numFmtId="165" formatCode="0.0;\-0.0;0.0;@"/>
    <numFmt numFmtId="166" formatCode="_-* #,##0.0_-;\-* #,##0.0_-;_-* &quot;-&quot;??_-;_-@_-"/>
    <numFmt numFmtId="167" formatCode="_-* #,##0_-;\-* #,##0_-;_-* &quot;-&quot;??_-;_-@_-"/>
    <numFmt numFmtId="168" formatCode="0;\-0;0;@"/>
    <numFmt numFmtId="169" formatCode="0.00;\-0.00;0.00;@"/>
    <numFmt numFmtId="170" formatCode="0.000;\-0.000;0.000;@"/>
    <numFmt numFmtId="171" formatCode="0.000000;\-0.000000;0.000000;@"/>
    <numFmt numFmtId="172" formatCode="0.0000000_ ;\-0.0000000\ "/>
    <numFmt numFmtId="173" formatCode="_-* #,##0.000_-;\-* #,##0.000_-;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sz val="10"/>
      <color rgb="FFFF0000"/>
      <name val="Arial"/>
      <family val="2"/>
    </font>
    <font>
      <b/>
      <sz val="12"/>
      <color theme="1"/>
      <name val="Arial"/>
      <family val="2"/>
    </font>
    <font>
      <b/>
      <sz val="9"/>
      <color theme="1"/>
      <name val="Arial"/>
      <family val="2"/>
    </font>
    <font>
      <sz val="12"/>
      <color theme="1"/>
      <name val="Arial"/>
      <family val="2"/>
    </font>
    <font>
      <b/>
      <sz val="14"/>
      <color theme="1"/>
      <name val="Arial"/>
      <family val="2"/>
    </font>
    <font>
      <sz val="9"/>
      <color rgb="FFFF0000"/>
      <name val="Arial"/>
      <family val="2"/>
    </font>
    <font>
      <i/>
      <sz val="9"/>
      <color theme="1"/>
      <name val="Arial"/>
      <family val="2"/>
    </font>
    <font>
      <sz val="11"/>
      <color theme="1"/>
      <name val="Times New Roman"/>
      <family val="1"/>
    </font>
    <font>
      <sz val="18"/>
      <color theme="1"/>
      <name val="Times New Roman"/>
      <family val="1"/>
    </font>
    <font>
      <sz val="9"/>
      <color rgb="FF000000"/>
      <name val="Arial"/>
      <family val="2"/>
    </font>
    <font>
      <sz val="8"/>
      <name val="Calibri"/>
      <family val="2"/>
      <scheme val="minor"/>
    </font>
    <font>
      <b/>
      <sz val="9"/>
      <color rgb="FFFF0000"/>
      <name val="Arial"/>
      <family val="2"/>
    </font>
    <font>
      <b/>
      <sz val="24"/>
      <color theme="1"/>
      <name val="Times New Roman"/>
      <family val="1"/>
    </font>
    <font>
      <b/>
      <sz val="9"/>
      <name val="Arial"/>
      <family val="2"/>
    </font>
    <font>
      <sz val="11"/>
      <name val="Calibri"/>
      <family val="2"/>
    </font>
    <font>
      <sz val="10"/>
      <color rgb="FFBCBCBC"/>
      <name val="Lucida Console"/>
      <family val="3"/>
    </font>
    <font>
      <sz val="10"/>
      <name val="Arial"/>
      <family val="2"/>
    </font>
    <font>
      <sz val="10"/>
      <name val="Lucida Console"/>
      <family val="3"/>
    </font>
    <font>
      <b/>
      <i/>
      <sz val="9"/>
      <color theme="1"/>
      <name val="Arial"/>
      <family val="2"/>
    </font>
    <font>
      <sz val="10"/>
      <color rgb="FF000000"/>
      <name val="Arial"/>
      <family val="2"/>
    </font>
    <font>
      <sz val="10"/>
      <color rgb="FF000000"/>
      <name val="Lucida Console"/>
      <family val="3"/>
    </font>
    <font>
      <b/>
      <sz val="7"/>
      <color rgb="FF000000"/>
      <name val="Segoe UI"/>
      <family val="2"/>
    </font>
    <font>
      <sz val="7"/>
      <color theme="1"/>
      <name val="Segoe UI"/>
      <family val="2"/>
    </font>
    <font>
      <u/>
      <sz val="9"/>
      <color theme="10"/>
      <name val="Arial"/>
      <family val="2"/>
    </font>
    <font>
      <u/>
      <sz val="11"/>
      <name val="Calibri"/>
      <family val="2"/>
      <scheme val="minor"/>
    </font>
    <font>
      <sz val="11"/>
      <name val="Arial"/>
      <family val="2"/>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bgColor indexed="64"/>
      </patternFill>
    </fill>
    <fill>
      <patternFill patternType="solid">
        <fgColor theme="0"/>
        <bgColor theme="0" tint="-0.14999847407452621"/>
      </patternFill>
    </fill>
    <fill>
      <patternFill patternType="solid">
        <fgColor rgb="FFF4F8F9"/>
        <bgColor indexed="64"/>
      </patternFill>
    </fill>
  </fills>
  <borders count="8">
    <border>
      <left/>
      <right/>
      <top/>
      <bottom/>
      <diagonal/>
    </border>
    <border>
      <left/>
      <right/>
      <top style="thin">
        <color theme="1"/>
      </top>
      <bottom style="thin">
        <color theme="1"/>
      </bottom>
      <diagonal/>
    </border>
    <border>
      <left/>
      <right/>
      <top/>
      <bottom style="thin">
        <color theme="1"/>
      </bottom>
      <diagonal/>
    </border>
    <border>
      <left/>
      <right/>
      <top style="thin">
        <color theme="1"/>
      </top>
      <bottom/>
      <diagonal/>
    </border>
    <border>
      <left/>
      <right/>
      <top style="thin">
        <color rgb="FF000000"/>
      </top>
      <bottom style="thin">
        <color theme="1"/>
      </bottom>
      <diagonal/>
    </border>
    <border>
      <left/>
      <right/>
      <top/>
      <bottom style="thin">
        <color rgb="FF000000"/>
      </bottom>
      <diagonal/>
    </border>
    <border>
      <left/>
      <right style="medium">
        <color rgb="FFD6DADC"/>
      </right>
      <top/>
      <bottom style="medium">
        <color rgb="FFD6DADC"/>
      </bottom>
      <diagonal/>
    </border>
    <border>
      <left/>
      <right style="medium">
        <color rgb="FFD6DADC"/>
      </right>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22" fillId="0" borderId="0"/>
  </cellStyleXfs>
  <cellXfs count="237">
    <xf numFmtId="0" fontId="0" fillId="0" borderId="0" xfId="0"/>
    <xf numFmtId="0" fontId="4" fillId="0" borderId="0" xfId="0" applyFont="1"/>
    <xf numFmtId="0" fontId="0" fillId="3" borderId="0" xfId="0" applyFill="1"/>
    <xf numFmtId="0" fontId="6" fillId="3" borderId="0" xfId="0" applyFont="1" applyFill="1"/>
    <xf numFmtId="0" fontId="7" fillId="3" borderId="0" xfId="0" applyFont="1" applyFill="1"/>
    <xf numFmtId="0" fontId="8" fillId="3" borderId="0" xfId="0" applyFont="1" applyFill="1"/>
    <xf numFmtId="0" fontId="6" fillId="3" borderId="0" xfId="0" applyFont="1" applyFill="1" applyAlignment="1">
      <alignment horizontal="right"/>
    </xf>
    <xf numFmtId="164" fontId="6" fillId="3" borderId="0" xfId="0" applyNumberFormat="1" applyFont="1" applyFill="1"/>
    <xf numFmtId="1" fontId="6" fillId="3" borderId="0" xfId="0" applyNumberFormat="1" applyFont="1" applyFill="1"/>
    <xf numFmtId="0" fontId="5" fillId="3" borderId="0" xfId="0" applyFont="1" applyFill="1"/>
    <xf numFmtId="0" fontId="11" fillId="3" borderId="0" xfId="0" applyFont="1" applyFill="1"/>
    <xf numFmtId="0" fontId="9" fillId="3" borderId="0" xfId="0" applyFont="1" applyFill="1"/>
    <xf numFmtId="0" fontId="12" fillId="3" borderId="0" xfId="0" applyFont="1" applyFill="1"/>
    <xf numFmtId="0" fontId="13" fillId="3" borderId="0" xfId="0" applyFont="1" applyFill="1"/>
    <xf numFmtId="0" fontId="4" fillId="3" borderId="0" xfId="0" applyFont="1" applyFill="1"/>
    <xf numFmtId="0" fontId="14" fillId="3" borderId="0" xfId="0" applyFont="1" applyFill="1"/>
    <xf numFmtId="0" fontId="16" fillId="3" borderId="0" xfId="0" applyFont="1" applyFill="1"/>
    <xf numFmtId="49" fontId="16" fillId="3" borderId="0" xfId="0" applyNumberFormat="1" applyFont="1" applyFill="1"/>
    <xf numFmtId="0" fontId="15" fillId="0" borderId="0" xfId="0" applyFont="1"/>
    <xf numFmtId="0" fontId="4" fillId="0" borderId="0" xfId="0" applyFont="1" applyAlignment="1">
      <alignment horizontal="right"/>
    </xf>
    <xf numFmtId="0" fontId="4" fillId="0" borderId="0" xfId="0" applyFont="1" applyAlignment="1">
      <alignment horizontal="left"/>
    </xf>
    <xf numFmtId="164" fontId="4" fillId="0" borderId="0" xfId="0" applyNumberFormat="1" applyFont="1"/>
    <xf numFmtId="0" fontId="10" fillId="3" borderId="0" xfId="0" applyFont="1" applyFill="1" applyBorder="1" applyAlignment="1">
      <alignment horizontal="right"/>
    </xf>
    <xf numFmtId="1" fontId="4" fillId="0" borderId="0" xfId="0" applyNumberFormat="1" applyFont="1"/>
    <xf numFmtId="1" fontId="4" fillId="0" borderId="0" xfId="0" applyNumberFormat="1" applyFont="1" applyFill="1"/>
    <xf numFmtId="0" fontId="17" fillId="3" borderId="0" xfId="0" applyFont="1" applyFill="1"/>
    <xf numFmtId="0" fontId="4" fillId="3" borderId="0" xfId="0" applyFont="1" applyFill="1" applyAlignment="1">
      <alignment horizontal="right"/>
    </xf>
    <xf numFmtId="0" fontId="4" fillId="3" borderId="0" xfId="0" applyFont="1" applyFill="1" applyAlignment="1">
      <alignment horizontal="left"/>
    </xf>
    <xf numFmtId="165" fontId="4" fillId="0" borderId="0" xfId="0" applyNumberFormat="1" applyFont="1" applyAlignment="1">
      <alignment horizontal="right"/>
    </xf>
    <xf numFmtId="1" fontId="4" fillId="0" borderId="0" xfId="0" applyNumberFormat="1" applyFont="1" applyAlignment="1">
      <alignment horizontal="left"/>
    </xf>
    <xf numFmtId="165" fontId="4" fillId="0" borderId="0" xfId="0" applyNumberFormat="1" applyFont="1"/>
    <xf numFmtId="1" fontId="4" fillId="3" borderId="0" xfId="0" applyNumberFormat="1" applyFont="1" applyFill="1" applyAlignment="1">
      <alignment horizontal="left"/>
    </xf>
    <xf numFmtId="165" fontId="17" fillId="3" borderId="0" xfId="0" applyNumberFormat="1" applyFont="1" applyFill="1"/>
    <xf numFmtId="0" fontId="4" fillId="0" borderId="0" xfId="0" applyFont="1" applyFill="1" applyAlignment="1">
      <alignment horizontal="right"/>
    </xf>
    <xf numFmtId="165" fontId="17" fillId="0" borderId="0" xfId="0" applyNumberFormat="1" applyFont="1" applyFill="1"/>
    <xf numFmtId="0" fontId="4" fillId="3" borderId="0" xfId="0" applyFont="1" applyFill="1" applyAlignment="1">
      <alignment vertical="top" wrapText="1"/>
    </xf>
    <xf numFmtId="0" fontId="19" fillId="3" borderId="0" xfId="0" applyFont="1" applyFill="1"/>
    <xf numFmtId="165" fontId="17" fillId="0" borderId="0" xfId="0" applyNumberFormat="1" applyFont="1" applyFill="1" applyAlignment="1">
      <alignment horizontal="right"/>
    </xf>
    <xf numFmtId="0" fontId="20" fillId="3" borderId="0" xfId="0" applyFont="1" applyFill="1"/>
    <xf numFmtId="0" fontId="4" fillId="0" borderId="0" xfId="0" applyFont="1" applyFill="1" applyAlignment="1">
      <alignment horizontal="left"/>
    </xf>
    <xf numFmtId="0" fontId="4" fillId="0" borderId="0" xfId="0" applyFont="1" applyFill="1"/>
    <xf numFmtId="0" fontId="21" fillId="0" borderId="0" xfId="0" applyFont="1" applyFill="1" applyAlignment="1">
      <alignment horizontal="right"/>
    </xf>
    <xf numFmtId="166" fontId="4" fillId="0" borderId="0" xfId="1" applyNumberFormat="1" applyFont="1" applyFill="1" applyAlignment="1">
      <alignment horizontal="right"/>
    </xf>
    <xf numFmtId="167" fontId="4" fillId="0" borderId="0" xfId="1" applyNumberFormat="1" applyFont="1" applyFill="1" applyAlignment="1">
      <alignment horizontal="left"/>
    </xf>
    <xf numFmtId="167" fontId="4" fillId="0" borderId="0" xfId="1" applyNumberFormat="1" applyFont="1" applyFill="1" applyAlignment="1">
      <alignment horizontal="right"/>
    </xf>
    <xf numFmtId="0" fontId="10" fillId="0" borderId="3" xfId="0" applyFont="1" applyBorder="1" applyAlignment="1">
      <alignment horizontal="left"/>
    </xf>
    <xf numFmtId="0" fontId="10" fillId="0" borderId="3" xfId="0" applyFont="1" applyBorder="1" applyAlignment="1">
      <alignment horizontal="right"/>
    </xf>
    <xf numFmtId="0" fontId="10" fillId="3" borderId="3" xfId="0" applyFont="1" applyFill="1" applyBorder="1" applyAlignment="1">
      <alignment horizontal="right"/>
    </xf>
    <xf numFmtId="1" fontId="4" fillId="2" borderId="3" xfId="0" applyNumberFormat="1" applyFont="1" applyFill="1" applyBorder="1" applyAlignment="1">
      <alignment horizontal="left"/>
    </xf>
    <xf numFmtId="165" fontId="4" fillId="2" borderId="3" xfId="0" applyNumberFormat="1" applyFont="1" applyFill="1" applyBorder="1" applyAlignment="1">
      <alignment horizontal="right"/>
    </xf>
    <xf numFmtId="1" fontId="4" fillId="2" borderId="0" xfId="0" applyNumberFormat="1" applyFont="1" applyFill="1" applyAlignment="1">
      <alignment horizontal="left"/>
    </xf>
    <xf numFmtId="165" fontId="4" fillId="2" borderId="0" xfId="0" applyNumberFormat="1" applyFont="1" applyFill="1" applyAlignment="1">
      <alignment horizontal="right"/>
    </xf>
    <xf numFmtId="1" fontId="4" fillId="0" borderId="2" xfId="0" applyNumberFormat="1" applyFont="1" applyBorder="1" applyAlignment="1">
      <alignment horizontal="left"/>
    </xf>
    <xf numFmtId="165" fontId="6" fillId="3" borderId="0" xfId="0" applyNumberFormat="1" applyFont="1" applyFill="1"/>
    <xf numFmtId="168" fontId="4" fillId="2" borderId="3" xfId="0" applyNumberFormat="1" applyFont="1" applyFill="1" applyBorder="1" applyAlignment="1">
      <alignment horizontal="right"/>
    </xf>
    <xf numFmtId="168" fontId="17" fillId="2" borderId="3" xfId="0" applyNumberFormat="1" applyFont="1" applyFill="1" applyBorder="1" applyAlignment="1">
      <alignment horizontal="right"/>
    </xf>
    <xf numFmtId="168" fontId="4" fillId="0" borderId="0" xfId="0" applyNumberFormat="1" applyFont="1" applyAlignment="1">
      <alignment horizontal="right"/>
    </xf>
    <xf numFmtId="168" fontId="17" fillId="0" borderId="0" xfId="0" applyNumberFormat="1" applyFont="1" applyAlignment="1">
      <alignment horizontal="right"/>
    </xf>
    <xf numFmtId="168" fontId="4" fillId="2" borderId="0" xfId="0" applyNumberFormat="1" applyFont="1" applyFill="1" applyAlignment="1">
      <alignment horizontal="right"/>
    </xf>
    <xf numFmtId="168" fontId="17" fillId="2" borderId="0" xfId="0" applyNumberFormat="1" applyFont="1" applyFill="1" applyAlignment="1">
      <alignment horizontal="right"/>
    </xf>
    <xf numFmtId="168" fontId="4" fillId="0" borderId="2" xfId="0" applyNumberFormat="1" applyFont="1" applyBorder="1" applyAlignment="1">
      <alignment horizontal="right"/>
    </xf>
    <xf numFmtId="168" fontId="17" fillId="0" borderId="2" xfId="0" applyNumberFormat="1" applyFont="1" applyBorder="1" applyAlignment="1">
      <alignment horizontal="right"/>
    </xf>
    <xf numFmtId="169" fontId="4" fillId="2" borderId="3" xfId="0" applyNumberFormat="1" applyFont="1" applyFill="1" applyBorder="1" applyAlignment="1">
      <alignment horizontal="right"/>
    </xf>
    <xf numFmtId="169" fontId="4" fillId="0" borderId="0" xfId="0" applyNumberFormat="1" applyFont="1" applyAlignment="1">
      <alignment horizontal="right"/>
    </xf>
    <xf numFmtId="169" fontId="4" fillId="2" borderId="0" xfId="0" applyNumberFormat="1" applyFont="1" applyFill="1" applyAlignment="1">
      <alignment horizontal="right"/>
    </xf>
    <xf numFmtId="170" fontId="4" fillId="2" borderId="3" xfId="0" applyNumberFormat="1" applyFont="1" applyFill="1" applyBorder="1" applyAlignment="1">
      <alignment horizontal="right"/>
    </xf>
    <xf numFmtId="170" fontId="4" fillId="0" borderId="0" xfId="0" applyNumberFormat="1" applyFont="1" applyAlignment="1">
      <alignment horizontal="right"/>
    </xf>
    <xf numFmtId="170" fontId="4" fillId="2" borderId="0" xfId="0" applyNumberFormat="1" applyFont="1" applyFill="1" applyAlignment="1">
      <alignment horizontal="right"/>
    </xf>
    <xf numFmtId="170" fontId="4" fillId="0" borderId="2" xfId="0" applyNumberFormat="1" applyFont="1" applyBorder="1" applyAlignment="1">
      <alignment horizontal="right"/>
    </xf>
    <xf numFmtId="170" fontId="0" fillId="3" borderId="0" xfId="0" applyNumberFormat="1" applyFill="1"/>
    <xf numFmtId="0" fontId="10" fillId="0" borderId="0" xfId="0" applyFont="1" applyBorder="1" applyAlignment="1">
      <alignment horizontal="left"/>
    </xf>
    <xf numFmtId="0" fontId="10" fillId="0" borderId="0" xfId="0" applyFont="1" applyBorder="1" applyAlignment="1">
      <alignment horizontal="right"/>
    </xf>
    <xf numFmtId="1" fontId="4" fillId="0" borderId="0" xfId="0" applyNumberFormat="1" applyFont="1" applyBorder="1" applyAlignment="1">
      <alignment horizontal="left"/>
    </xf>
    <xf numFmtId="170" fontId="4" fillId="0" borderId="0" xfId="0" applyNumberFormat="1" applyFont="1" applyBorder="1" applyAlignment="1">
      <alignment horizontal="right"/>
    </xf>
    <xf numFmtId="169" fontId="6" fillId="3" borderId="0" xfId="0" applyNumberFormat="1" applyFont="1" applyFill="1"/>
    <xf numFmtId="170" fontId="6" fillId="3" borderId="0" xfId="0" applyNumberFormat="1" applyFont="1" applyFill="1"/>
    <xf numFmtId="169" fontId="4" fillId="0" borderId="0" xfId="0" applyNumberFormat="1" applyFont="1" applyBorder="1" applyAlignment="1">
      <alignment horizontal="right"/>
    </xf>
    <xf numFmtId="1" fontId="4" fillId="0" borderId="0" xfId="0" applyNumberFormat="1" applyFont="1" applyFill="1" applyAlignment="1">
      <alignment horizontal="left"/>
    </xf>
    <xf numFmtId="169" fontId="4" fillId="0" borderId="0" xfId="0" applyNumberFormat="1" applyFont="1" applyFill="1" applyAlignment="1">
      <alignment horizontal="right"/>
    </xf>
    <xf numFmtId="1" fontId="4" fillId="0" borderId="0" xfId="0" applyNumberFormat="1" applyFont="1" applyFill="1" applyBorder="1" applyAlignment="1">
      <alignment horizontal="left"/>
    </xf>
    <xf numFmtId="169" fontId="4" fillId="0" borderId="0" xfId="0" applyNumberFormat="1" applyFont="1" applyFill="1" applyBorder="1" applyAlignment="1">
      <alignment horizontal="right"/>
    </xf>
    <xf numFmtId="169" fontId="4" fillId="3" borderId="0" xfId="0" applyNumberFormat="1" applyFont="1" applyFill="1" applyAlignment="1">
      <alignment horizontal="right"/>
    </xf>
    <xf numFmtId="169" fontId="0" fillId="3" borderId="0" xfId="0" applyNumberFormat="1" applyFill="1"/>
    <xf numFmtId="1" fontId="4" fillId="3" borderId="0" xfId="0" applyNumberFormat="1" applyFont="1" applyFill="1" applyBorder="1" applyAlignment="1">
      <alignment horizontal="left"/>
    </xf>
    <xf numFmtId="169" fontId="4" fillId="3" borderId="0" xfId="0" applyNumberFormat="1" applyFont="1" applyFill="1" applyBorder="1" applyAlignment="1">
      <alignment horizontal="right"/>
    </xf>
    <xf numFmtId="1" fontId="4" fillId="4" borderId="0" xfId="0" applyNumberFormat="1" applyFont="1" applyFill="1" applyAlignment="1">
      <alignment horizontal="left"/>
    </xf>
    <xf numFmtId="169" fontId="4" fillId="4" borderId="0" xfId="0" applyNumberFormat="1" applyFont="1" applyFill="1" applyAlignment="1">
      <alignment horizontal="right"/>
    </xf>
    <xf numFmtId="0" fontId="10" fillId="0" borderId="0" xfId="0" applyFont="1" applyFill="1" applyBorder="1" applyAlignment="1">
      <alignment horizontal="left"/>
    </xf>
    <xf numFmtId="0" fontId="10" fillId="0" borderId="0" xfId="0" applyFont="1" applyFill="1" applyBorder="1" applyAlignment="1">
      <alignment horizontal="right"/>
    </xf>
    <xf numFmtId="1" fontId="4" fillId="0" borderId="3" xfId="0" applyNumberFormat="1" applyFont="1" applyFill="1" applyBorder="1" applyAlignment="1">
      <alignment horizontal="left"/>
    </xf>
    <xf numFmtId="169" fontId="4" fillId="0" borderId="3" xfId="0" applyNumberFormat="1" applyFont="1" applyFill="1" applyBorder="1" applyAlignment="1">
      <alignment horizontal="right"/>
    </xf>
    <xf numFmtId="168" fontId="4" fillId="0" borderId="3" xfId="0" applyNumberFormat="1" applyFont="1" applyFill="1" applyBorder="1" applyAlignment="1">
      <alignment horizontal="right"/>
    </xf>
    <xf numFmtId="168" fontId="4" fillId="0" borderId="0" xfId="0" applyNumberFormat="1" applyFont="1" applyFill="1" applyAlignment="1">
      <alignment horizontal="right"/>
    </xf>
    <xf numFmtId="168" fontId="4" fillId="0" borderId="0" xfId="0" applyNumberFormat="1" applyFont="1" applyFill="1" applyBorder="1" applyAlignment="1">
      <alignment horizontal="right"/>
    </xf>
    <xf numFmtId="170" fontId="4" fillId="0" borderId="3" xfId="0" applyNumberFormat="1" applyFont="1" applyFill="1" applyBorder="1" applyAlignment="1">
      <alignment horizontal="right"/>
    </xf>
    <xf numFmtId="170" fontId="4" fillId="0" borderId="0" xfId="0" applyNumberFormat="1" applyFont="1" applyFill="1" applyAlignment="1">
      <alignment horizontal="right"/>
    </xf>
    <xf numFmtId="170" fontId="4" fillId="0" borderId="0" xfId="0" applyNumberFormat="1" applyFont="1" applyFill="1" applyBorder="1" applyAlignment="1">
      <alignment horizontal="right"/>
    </xf>
    <xf numFmtId="171" fontId="0" fillId="3" borderId="0" xfId="0" applyNumberFormat="1" applyFill="1"/>
    <xf numFmtId="168" fontId="6" fillId="3" borderId="0" xfId="0" applyNumberFormat="1" applyFont="1" applyFill="1"/>
    <xf numFmtId="49" fontId="4" fillId="0" borderId="0" xfId="0" applyNumberFormat="1" applyFont="1" applyFill="1"/>
    <xf numFmtId="169" fontId="4" fillId="0" borderId="0" xfId="0" applyNumberFormat="1" applyFont="1" applyFill="1"/>
    <xf numFmtId="164" fontId="4" fillId="0" borderId="0" xfId="0" applyNumberFormat="1" applyFont="1" applyFill="1"/>
    <xf numFmtId="49" fontId="4" fillId="3" borderId="0" xfId="0" applyNumberFormat="1" applyFont="1" applyFill="1"/>
    <xf numFmtId="169" fontId="4" fillId="3" borderId="0" xfId="0" applyNumberFormat="1" applyFont="1" applyFill="1"/>
    <xf numFmtId="168" fontId="4" fillId="3" borderId="0" xfId="0" applyNumberFormat="1" applyFont="1" applyFill="1"/>
    <xf numFmtId="2" fontId="4" fillId="0" borderId="0" xfId="0" applyNumberFormat="1" applyFont="1" applyFill="1" applyAlignment="1">
      <alignment horizontal="right"/>
    </xf>
    <xf numFmtId="49" fontId="4" fillId="0" borderId="0" xfId="0" applyNumberFormat="1" applyFont="1" applyFill="1" applyAlignment="1">
      <alignment horizontal="left"/>
    </xf>
    <xf numFmtId="0" fontId="23" fillId="3" borderId="0" xfId="0" applyFont="1" applyFill="1" applyAlignment="1">
      <alignment vertical="center"/>
    </xf>
    <xf numFmtId="1" fontId="4" fillId="3" borderId="0" xfId="0" applyNumberFormat="1" applyFont="1" applyFill="1"/>
    <xf numFmtId="0" fontId="10" fillId="3" borderId="4" xfId="0" applyFont="1" applyFill="1" applyBorder="1" applyAlignment="1">
      <alignment horizontal="right"/>
    </xf>
    <xf numFmtId="170" fontId="4" fillId="0" borderId="5" xfId="0" applyNumberFormat="1" applyFont="1" applyBorder="1" applyAlignment="1">
      <alignment horizontal="right"/>
    </xf>
    <xf numFmtId="1" fontId="4" fillId="2" borderId="3" xfId="0" applyNumberFormat="1" applyFont="1" applyFill="1" applyBorder="1" applyAlignment="1"/>
    <xf numFmtId="1" fontId="4" fillId="0" borderId="0" xfId="0" applyNumberFormat="1" applyFont="1" applyAlignment="1"/>
    <xf numFmtId="1" fontId="4" fillId="2" borderId="0" xfId="0" applyNumberFormat="1" applyFont="1" applyFill="1" applyAlignment="1"/>
    <xf numFmtId="1" fontId="4" fillId="0" borderId="0" xfId="0" applyNumberFormat="1" applyFont="1" applyBorder="1" applyAlignment="1"/>
    <xf numFmtId="170" fontId="17" fillId="0" borderId="0" xfId="0" applyNumberFormat="1" applyFont="1" applyFill="1" applyAlignment="1">
      <alignment horizontal="right"/>
    </xf>
    <xf numFmtId="0" fontId="4" fillId="0" borderId="0" xfId="0" applyFont="1" applyAlignment="1">
      <alignment horizontal="right" vertical="top" wrapText="1"/>
    </xf>
    <xf numFmtId="0" fontId="4" fillId="3" borderId="0" xfId="0" applyFont="1" applyFill="1" applyAlignment="1">
      <alignment horizontal="right" vertical="top" wrapText="1"/>
    </xf>
    <xf numFmtId="0" fontId="4" fillId="3" borderId="0" xfId="0" applyFont="1" applyFill="1" applyAlignment="1">
      <alignment horizontal="right" vertical="top"/>
    </xf>
    <xf numFmtId="0" fontId="0" fillId="0" borderId="0" xfId="0" applyAlignment="1">
      <alignment horizontal="right"/>
    </xf>
    <xf numFmtId="164" fontId="0" fillId="0" borderId="0" xfId="0" applyNumberFormat="1"/>
    <xf numFmtId="0" fontId="0" fillId="3" borderId="0" xfId="0" applyFill="1" applyAlignment="1">
      <alignment horizontal="right"/>
    </xf>
    <xf numFmtId="164" fontId="0" fillId="3" borderId="0" xfId="0" applyNumberFormat="1" applyFill="1" applyAlignment="1">
      <alignment horizontal="right"/>
    </xf>
    <xf numFmtId="164" fontId="4" fillId="0" borderId="0" xfId="0" applyNumberFormat="1" applyFont="1" applyAlignment="1">
      <alignment horizontal="right"/>
    </xf>
    <xf numFmtId="166" fontId="17" fillId="0" borderId="0" xfId="1" applyNumberFormat="1" applyFont="1" applyFill="1" applyAlignment="1">
      <alignment horizontal="right"/>
    </xf>
    <xf numFmtId="167" fontId="17" fillId="0" borderId="0" xfId="1" applyNumberFormat="1" applyFont="1" applyFill="1" applyAlignment="1">
      <alignment horizontal="right"/>
    </xf>
    <xf numFmtId="166" fontId="4" fillId="0" borderId="0" xfId="1" applyNumberFormat="1" applyFont="1" applyFill="1"/>
    <xf numFmtId="166" fontId="17" fillId="0" borderId="0" xfId="1" applyNumberFormat="1" applyFont="1" applyFill="1"/>
    <xf numFmtId="167" fontId="4" fillId="0" borderId="0" xfId="1" applyNumberFormat="1" applyFont="1" applyFill="1"/>
    <xf numFmtId="167" fontId="17" fillId="0" borderId="0" xfId="1" applyNumberFormat="1" applyFont="1" applyFill="1"/>
    <xf numFmtId="167" fontId="4" fillId="3" borderId="0" xfId="1" applyNumberFormat="1" applyFont="1" applyFill="1" applyAlignment="1">
      <alignment horizontal="right"/>
    </xf>
    <xf numFmtId="167" fontId="17" fillId="3" borderId="0" xfId="1" applyNumberFormat="1" applyFont="1" applyFill="1" applyAlignment="1">
      <alignment horizontal="right"/>
    </xf>
    <xf numFmtId="167" fontId="17" fillId="3" borderId="0" xfId="1" applyNumberFormat="1" applyFont="1" applyFill="1"/>
    <xf numFmtId="169" fontId="17" fillId="3" borderId="0" xfId="0" applyNumberFormat="1" applyFont="1" applyFill="1"/>
    <xf numFmtId="168" fontId="17" fillId="3" borderId="0" xfId="0" applyNumberFormat="1" applyFont="1" applyFill="1"/>
    <xf numFmtId="167" fontId="4" fillId="3" borderId="0" xfId="1" applyNumberFormat="1" applyFont="1" applyFill="1"/>
    <xf numFmtId="2" fontId="0" fillId="3" borderId="0" xfId="0" applyNumberFormat="1" applyFill="1" applyAlignment="1">
      <alignment horizontal="right"/>
    </xf>
    <xf numFmtId="164" fontId="4" fillId="0" borderId="0" xfId="1" applyNumberFormat="1" applyFont="1" applyFill="1" applyAlignment="1">
      <alignment horizontal="right"/>
    </xf>
    <xf numFmtId="164" fontId="4" fillId="0" borderId="0" xfId="1" applyNumberFormat="1" applyFont="1" applyFill="1"/>
    <xf numFmtId="164" fontId="4" fillId="3" borderId="0" xfId="0" applyNumberFormat="1" applyFont="1" applyFill="1"/>
    <xf numFmtId="167" fontId="0" fillId="3" borderId="0" xfId="0" applyNumberFormat="1" applyFill="1" applyAlignment="1">
      <alignment horizontal="right"/>
    </xf>
    <xf numFmtId="49" fontId="10" fillId="3" borderId="0" xfId="0" applyNumberFormat="1" applyFont="1" applyFill="1"/>
    <xf numFmtId="0" fontId="2" fillId="3" borderId="0" xfId="0" applyFont="1" applyFill="1" applyAlignment="1">
      <alignment horizontal="right"/>
    </xf>
    <xf numFmtId="1" fontId="17" fillId="3" borderId="0" xfId="0" applyNumberFormat="1" applyFont="1" applyFill="1"/>
    <xf numFmtId="164" fontId="17" fillId="0" borderId="0" xfId="0" applyNumberFormat="1" applyFont="1"/>
    <xf numFmtId="164" fontId="4" fillId="3" borderId="0" xfId="0" applyNumberFormat="1" applyFont="1" applyFill="1" applyAlignment="1">
      <alignment horizontal="right"/>
    </xf>
    <xf numFmtId="164" fontId="17" fillId="3" borderId="0" xfId="0" applyNumberFormat="1" applyFont="1" applyFill="1" applyAlignment="1">
      <alignment horizontal="right"/>
    </xf>
    <xf numFmtId="165" fontId="4" fillId="0" borderId="0" xfId="0" applyNumberFormat="1" applyFont="1" applyBorder="1" applyAlignment="1">
      <alignment horizontal="right"/>
    </xf>
    <xf numFmtId="168" fontId="4" fillId="0" borderId="0" xfId="0" applyNumberFormat="1" applyFont="1" applyBorder="1" applyAlignment="1">
      <alignment horizontal="right"/>
    </xf>
    <xf numFmtId="0" fontId="0" fillId="0" borderId="0" xfId="0" applyFill="1" applyAlignment="1">
      <alignment horizontal="right"/>
    </xf>
    <xf numFmtId="165" fontId="0" fillId="0" borderId="0" xfId="0" applyNumberFormat="1" applyFill="1"/>
    <xf numFmtId="165" fontId="0" fillId="3" borderId="0" xfId="0" applyNumberFormat="1" applyFill="1"/>
    <xf numFmtId="0" fontId="0" fillId="3" borderId="0" xfId="0" applyFill="1" applyAlignment="1">
      <alignment wrapText="1"/>
    </xf>
    <xf numFmtId="165" fontId="17" fillId="3" borderId="0" xfId="0" applyNumberFormat="1" applyFont="1" applyFill="1" applyAlignment="1">
      <alignment wrapText="1"/>
    </xf>
    <xf numFmtId="0" fontId="6" fillId="3" borderId="0" xfId="0" applyFont="1" applyFill="1" applyAlignment="1">
      <alignment wrapText="1"/>
    </xf>
    <xf numFmtId="164" fontId="4" fillId="0" borderId="0" xfId="0" applyNumberFormat="1" applyFont="1" applyFill="1" applyAlignment="1">
      <alignment horizontal="right"/>
    </xf>
    <xf numFmtId="164" fontId="0" fillId="3" borderId="0" xfId="0" applyNumberFormat="1" applyFill="1"/>
    <xf numFmtId="0" fontId="4" fillId="0" borderId="0" xfId="0" applyFont="1" applyAlignment="1">
      <alignment horizontal="left" wrapText="1"/>
    </xf>
    <xf numFmtId="0" fontId="2" fillId="3" borderId="0" xfId="0" applyFont="1" applyFill="1"/>
    <xf numFmtId="0" fontId="10" fillId="0" borderId="0" xfId="0" applyFont="1" applyBorder="1" applyAlignment="1">
      <alignment horizontal="center"/>
    </xf>
    <xf numFmtId="0" fontId="10" fillId="3" borderId="0" xfId="0" applyFont="1" applyFill="1" applyBorder="1" applyAlignment="1"/>
    <xf numFmtId="1" fontId="4" fillId="0" borderId="0" xfId="0" applyNumberFormat="1" applyFont="1" applyAlignment="1">
      <alignment horizontal="right"/>
    </xf>
    <xf numFmtId="1" fontId="4" fillId="0" borderId="0" xfId="0" applyNumberFormat="1" applyFont="1" applyFill="1" applyAlignment="1">
      <alignment horizontal="right"/>
    </xf>
    <xf numFmtId="168" fontId="24" fillId="3" borderId="0" xfId="0" applyNumberFormat="1" applyFont="1" applyFill="1"/>
    <xf numFmtId="168" fontId="25" fillId="3" borderId="0" xfId="0" applyNumberFormat="1" applyFont="1" applyFill="1" applyAlignment="1">
      <alignment vertical="center"/>
    </xf>
    <xf numFmtId="172" fontId="6" fillId="3" borderId="0" xfId="0" applyNumberFormat="1" applyFont="1" applyFill="1"/>
    <xf numFmtId="164" fontId="17" fillId="0" borderId="0" xfId="0" applyNumberFormat="1" applyFont="1" applyFill="1" applyAlignment="1">
      <alignment horizontal="right"/>
    </xf>
    <xf numFmtId="0" fontId="4" fillId="3" borderId="0" xfId="0" applyFont="1" applyFill="1" applyAlignment="1">
      <alignment horizontal="left" wrapText="1"/>
    </xf>
    <xf numFmtId="0" fontId="27" fillId="3" borderId="0" xfId="0" applyFont="1" applyFill="1"/>
    <xf numFmtId="0" fontId="4" fillId="0" borderId="0" xfId="0" applyFont="1" applyFill="1" applyAlignment="1">
      <alignment horizontal="left" wrapText="1"/>
    </xf>
    <xf numFmtId="164" fontId="4" fillId="3" borderId="0" xfId="0" applyNumberFormat="1" applyFont="1" applyFill="1" applyAlignment="1">
      <alignment horizontal="left" wrapText="1"/>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horizontal="right" vertical="center" wrapText="1"/>
    </xf>
    <xf numFmtId="0" fontId="7" fillId="3" borderId="0" xfId="0" applyFont="1" applyFill="1" applyAlignment="1">
      <alignment horizontal="left" vertical="center" wrapText="1"/>
    </xf>
    <xf numFmtId="0" fontId="7" fillId="3" borderId="0" xfId="0" applyFont="1" applyFill="1" applyAlignment="1">
      <alignment vertical="center" wrapText="1"/>
    </xf>
    <xf numFmtId="0" fontId="28" fillId="3" borderId="0" xfId="0" applyFont="1" applyFill="1" applyAlignment="1">
      <alignmen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5" borderId="6" xfId="0" applyFont="1" applyFill="1" applyBorder="1" applyAlignment="1">
      <alignment horizontal="right" vertical="center"/>
    </xf>
    <xf numFmtId="0" fontId="30" fillId="0" borderId="6" xfId="0" applyFont="1" applyBorder="1" applyAlignment="1">
      <alignment vertical="center"/>
    </xf>
    <xf numFmtId="0" fontId="30" fillId="0" borderId="6" xfId="0" applyFont="1" applyBorder="1" applyAlignment="1">
      <alignment horizontal="right" vertical="center"/>
    </xf>
    <xf numFmtId="165" fontId="4" fillId="0" borderId="0" xfId="0" applyNumberFormat="1" applyFont="1" applyFill="1" applyAlignment="1">
      <alignment horizontal="right"/>
    </xf>
    <xf numFmtId="166" fontId="4" fillId="0" borderId="3" xfId="1" applyNumberFormat="1" applyFont="1" applyFill="1" applyBorder="1" applyAlignment="1">
      <alignment horizontal="right"/>
    </xf>
    <xf numFmtId="166" fontId="4" fillId="0" borderId="0" xfId="1" applyNumberFormat="1" applyFont="1" applyFill="1" applyBorder="1" applyAlignment="1">
      <alignment horizontal="right"/>
    </xf>
    <xf numFmtId="167" fontId="4" fillId="0" borderId="3" xfId="1" applyNumberFormat="1" applyFont="1" applyFill="1" applyBorder="1" applyAlignment="1">
      <alignment horizontal="right"/>
    </xf>
    <xf numFmtId="167" fontId="4" fillId="0" borderId="0" xfId="1" applyNumberFormat="1" applyFont="1" applyFill="1" applyBorder="1" applyAlignment="1">
      <alignment horizontal="right"/>
    </xf>
    <xf numFmtId="43" fontId="4" fillId="0" borderId="3" xfId="1" applyNumberFormat="1" applyFont="1" applyFill="1" applyBorder="1" applyAlignment="1">
      <alignment horizontal="right"/>
    </xf>
    <xf numFmtId="43" fontId="4" fillId="0" borderId="0" xfId="1" applyNumberFormat="1" applyFont="1" applyFill="1" applyAlignment="1">
      <alignment horizontal="right"/>
    </xf>
    <xf numFmtId="43" fontId="4" fillId="0" borderId="0" xfId="1" applyNumberFormat="1" applyFont="1" applyFill="1" applyBorder="1" applyAlignment="1">
      <alignment horizontal="right"/>
    </xf>
    <xf numFmtId="173" fontId="4" fillId="0" borderId="3" xfId="1" applyNumberFormat="1" applyFont="1" applyFill="1" applyBorder="1" applyAlignment="1">
      <alignment horizontal="right"/>
    </xf>
    <xf numFmtId="173" fontId="4" fillId="0" borderId="0" xfId="1" applyNumberFormat="1" applyFont="1" applyFill="1" applyAlignment="1">
      <alignment horizontal="right"/>
    </xf>
    <xf numFmtId="173" fontId="4" fillId="0" borderId="0" xfId="1" applyNumberFormat="1" applyFont="1" applyFill="1" applyBorder="1" applyAlignment="1">
      <alignment horizontal="right"/>
    </xf>
    <xf numFmtId="165" fontId="4" fillId="3" borderId="0" xfId="0" applyNumberFormat="1" applyFont="1" applyFill="1" applyBorder="1" applyAlignment="1">
      <alignment horizontal="right"/>
    </xf>
    <xf numFmtId="168" fontId="4" fillId="0" borderId="0" xfId="0" applyNumberFormat="1" applyFont="1" applyFill="1"/>
    <xf numFmtId="167" fontId="4" fillId="3" borderId="0" xfId="1" applyNumberFormat="1" applyFont="1" applyFill="1" applyBorder="1" applyAlignment="1">
      <alignment horizontal="right"/>
    </xf>
    <xf numFmtId="166" fontId="17" fillId="0" borderId="0" xfId="0" applyNumberFormat="1" applyFont="1" applyFill="1" applyAlignment="1">
      <alignment horizontal="right"/>
    </xf>
    <xf numFmtId="166" fontId="4" fillId="0" borderId="0" xfId="0" applyNumberFormat="1" applyFont="1" applyFill="1" applyAlignment="1">
      <alignment horizontal="right"/>
    </xf>
    <xf numFmtId="1" fontId="4" fillId="0" borderId="0" xfId="0" applyNumberFormat="1" applyFont="1" applyFill="1" applyAlignment="1"/>
    <xf numFmtId="0" fontId="4" fillId="0" borderId="6" xfId="0" applyFont="1" applyBorder="1" applyAlignment="1">
      <alignment horizontal="right" vertical="center"/>
    </xf>
    <xf numFmtId="0" fontId="4" fillId="0" borderId="6" xfId="0" applyFont="1" applyFill="1" applyBorder="1" applyAlignment="1">
      <alignment horizontal="right" vertical="center"/>
    </xf>
    <xf numFmtId="167" fontId="4" fillId="0" borderId="0" xfId="1" applyNumberFormat="1" applyFont="1" applyAlignment="1">
      <alignment horizontal="right"/>
    </xf>
    <xf numFmtId="165" fontId="4" fillId="4" borderId="0" xfId="0" applyNumberFormat="1" applyFont="1" applyFill="1" applyAlignment="1">
      <alignment horizontal="right"/>
    </xf>
    <xf numFmtId="0" fontId="3" fillId="3" borderId="0" xfId="2" applyFill="1"/>
    <xf numFmtId="170" fontId="4" fillId="0" borderId="0" xfId="0" applyNumberFormat="1" applyFont="1" applyFill="1"/>
    <xf numFmtId="0" fontId="31" fillId="0" borderId="0" xfId="2" applyFont="1"/>
    <xf numFmtId="0" fontId="31" fillId="3" borderId="0" xfId="2" applyFont="1" applyFill="1"/>
    <xf numFmtId="0" fontId="33" fillId="3" borderId="0" xfId="0" applyFont="1" applyFill="1"/>
    <xf numFmtId="0" fontId="32" fillId="3" borderId="0" xfId="2" applyFont="1" applyFill="1"/>
    <xf numFmtId="167" fontId="4" fillId="2" borderId="3" xfId="1" applyNumberFormat="1" applyFont="1" applyFill="1" applyBorder="1" applyAlignment="1">
      <alignment horizontal="right"/>
    </xf>
    <xf numFmtId="167" fontId="17" fillId="2" borderId="3" xfId="1" applyNumberFormat="1" applyFont="1" applyFill="1" applyBorder="1" applyAlignment="1">
      <alignment horizontal="right"/>
    </xf>
    <xf numFmtId="167" fontId="17" fillId="0" borderId="0" xfId="1" applyNumberFormat="1" applyFont="1" applyAlignment="1">
      <alignment horizontal="right"/>
    </xf>
    <xf numFmtId="167" fontId="4" fillId="2" borderId="0" xfId="1" applyNumberFormat="1" applyFont="1" applyFill="1" applyAlignment="1">
      <alignment horizontal="right"/>
    </xf>
    <xf numFmtId="167" fontId="17" fillId="2" borderId="0" xfId="1" applyNumberFormat="1" applyFont="1" applyFill="1" applyAlignment="1">
      <alignment horizontal="right"/>
    </xf>
    <xf numFmtId="167" fontId="4" fillId="0" borderId="2" xfId="1" applyNumberFormat="1" applyFont="1" applyBorder="1" applyAlignment="1">
      <alignment horizontal="right"/>
    </xf>
    <xf numFmtId="167" fontId="17" fillId="0" borderId="2" xfId="1" applyNumberFormat="1" applyFont="1" applyBorder="1" applyAlignment="1">
      <alignment horizontal="right"/>
    </xf>
    <xf numFmtId="0" fontId="10" fillId="0" borderId="0" xfId="0" applyFont="1" applyBorder="1" applyAlignment="1"/>
    <xf numFmtId="1" fontId="4" fillId="0" borderId="3" xfId="0" applyNumberFormat="1" applyFont="1" applyFill="1" applyBorder="1" applyAlignment="1"/>
    <xf numFmtId="43" fontId="4" fillId="0" borderId="3" xfId="1" applyNumberFormat="1" applyFont="1" applyFill="1" applyBorder="1" applyAlignment="1"/>
    <xf numFmtId="43" fontId="4" fillId="0" borderId="0" xfId="1" applyNumberFormat="1" applyFont="1" applyFill="1" applyAlignment="1"/>
    <xf numFmtId="165" fontId="4" fillId="0" borderId="0" xfId="0" applyNumberFormat="1" applyFont="1" applyFill="1"/>
    <xf numFmtId="164" fontId="4" fillId="2" borderId="3" xfId="0" applyNumberFormat="1" applyFont="1" applyFill="1" applyBorder="1" applyAlignment="1">
      <alignment horizontal="left"/>
    </xf>
    <xf numFmtId="164" fontId="4" fillId="0" borderId="0" xfId="0" applyNumberFormat="1" applyFont="1" applyAlignment="1">
      <alignment horizontal="left"/>
    </xf>
    <xf numFmtId="164" fontId="4" fillId="2" borderId="0" xfId="0" applyNumberFormat="1" applyFont="1" applyFill="1" applyAlignment="1">
      <alignment horizontal="left"/>
    </xf>
    <xf numFmtId="164" fontId="4" fillId="0" borderId="0" xfId="0" applyNumberFormat="1" applyFont="1" applyBorder="1" applyAlignment="1">
      <alignment horizontal="left"/>
    </xf>
    <xf numFmtId="164" fontId="4" fillId="0" borderId="0" xfId="0" applyNumberFormat="1" applyFont="1" applyAlignment="1">
      <alignment horizontal="right" wrapText="1"/>
    </xf>
    <xf numFmtId="164" fontId="4" fillId="3" borderId="0" xfId="0" applyNumberFormat="1" applyFont="1" applyFill="1" applyAlignment="1">
      <alignment horizontal="right" wrapText="1"/>
    </xf>
    <xf numFmtId="164" fontId="4" fillId="0" borderId="0" xfId="0" applyNumberFormat="1" applyFont="1" applyFill="1" applyAlignment="1">
      <alignment horizontal="right" wrapText="1"/>
    </xf>
    <xf numFmtId="167" fontId="4" fillId="0" borderId="0" xfId="1" applyNumberFormat="1" applyFont="1"/>
    <xf numFmtId="0" fontId="5" fillId="3" borderId="0" xfId="0" applyFont="1" applyFill="1" applyAlignment="1">
      <alignment horizontal="left"/>
    </xf>
    <xf numFmtId="0" fontId="31" fillId="0" borderId="0" xfId="2" applyFont="1" applyFill="1" applyAlignment="1">
      <alignment horizontal="right"/>
    </xf>
    <xf numFmtId="0" fontId="10" fillId="0" borderId="1" xfId="0" applyFont="1" applyBorder="1" applyAlignment="1">
      <alignment horizontal="right"/>
    </xf>
    <xf numFmtId="0" fontId="10" fillId="0" borderId="1" xfId="0" applyFont="1" applyBorder="1" applyAlignment="1">
      <alignment horizontal="center"/>
    </xf>
    <xf numFmtId="0" fontId="4" fillId="3" borderId="0" xfId="0" applyFont="1" applyFill="1" applyAlignment="1">
      <alignment vertical="top" wrapText="1"/>
    </xf>
    <xf numFmtId="0" fontId="10" fillId="3" borderId="0" xfId="0" applyFont="1" applyFill="1" applyAlignment="1">
      <alignment horizontal="center" vertical="center" wrapText="1"/>
    </xf>
    <xf numFmtId="167" fontId="10" fillId="0" borderId="1" xfId="1" applyNumberFormat="1" applyFont="1" applyBorder="1" applyAlignment="1">
      <alignment horizontal="center"/>
    </xf>
    <xf numFmtId="0" fontId="10" fillId="0" borderId="4" xfId="0" applyFont="1" applyBorder="1" applyAlignment="1">
      <alignment horizontal="center"/>
    </xf>
  </cellXfs>
  <cellStyles count="4">
    <cellStyle name="Comma" xfId="1" builtinId="3"/>
    <cellStyle name="Hyperlink" xfId="2" builtinId="8"/>
    <cellStyle name="Normal" xfId="0" builtinId="0"/>
    <cellStyle name="Normal 3" xfId="3"/>
  </cellStyles>
  <dxfs count="498">
    <dxf>
      <font>
        <b val="0"/>
        <i val="0"/>
        <strike val="0"/>
        <condense val="0"/>
        <extend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9"/>
        <color rgb="FF000000"/>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left" vertical="bottom"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left" vertical="bottom"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theme="1"/>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numFmt numFmtId="164" formatCode="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color rgb="FF000000"/>
        <name val="Arial"/>
        <scheme val="none"/>
      </font>
      <numFmt numFmtId="164" formatCode="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color rgb="FF000000"/>
        <name val="Arial"/>
        <scheme val="none"/>
      </font>
      <numFmt numFmtId="164" formatCode="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color rgb="FF000000"/>
        <name val="Arial"/>
        <scheme val="none"/>
      </font>
      <numFmt numFmtId="164" formatCode="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color rgb="FF000000"/>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dxf>
    <dxf>
      <font>
        <strike val="0"/>
        <outline val="0"/>
        <shadow val="0"/>
        <u val="none"/>
        <vertAlign val="baseline"/>
        <sz val="9"/>
        <color rgb="FF000000"/>
        <name val="Arial"/>
        <scheme val="none"/>
      </font>
      <numFmt numFmtId="164" formatCode="0.0"/>
    </dxf>
    <dxf>
      <font>
        <strike val="0"/>
        <outline val="0"/>
        <shadow val="0"/>
        <u val="none"/>
        <vertAlign val="baseline"/>
        <sz val="9"/>
        <color theme="1"/>
        <name val="Arial"/>
        <scheme val="none"/>
      </font>
      <numFmt numFmtId="164" formatCode="0.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theme="1"/>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64" formatCode="0.0"/>
      <fill>
        <patternFill patternType="none">
          <fgColor indexed="64"/>
          <bgColor indexed="65"/>
        </patternFill>
      </fill>
    </dxf>
    <dxf>
      <font>
        <strike val="0"/>
        <outline val="0"/>
        <shadow val="0"/>
        <u val="none"/>
        <vertAlign val="baseline"/>
        <sz val="9"/>
        <color theme="1"/>
        <name val="Arial"/>
        <scheme val="none"/>
      </font>
      <numFmt numFmtId="164" formatCode="0.0"/>
      <fill>
        <patternFill patternType="none">
          <fgColor indexed="64"/>
          <bgColor indexed="65"/>
        </patternFill>
      </fill>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theme="1"/>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5" formatCode="0.0;\-0.0;0.0;@"/>
      <fill>
        <patternFill patternType="none">
          <fgColor indexed="64"/>
          <bgColor auto="1"/>
        </patternFill>
      </fill>
    </dxf>
    <dxf>
      <font>
        <b val="0"/>
        <i val="0"/>
        <strike val="0"/>
        <condense val="0"/>
        <extend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8" formatCode="0;\-0;0;@"/>
      <fill>
        <patternFill patternType="none">
          <fgColor indexed="64"/>
          <bgColor auto="1"/>
        </patternFill>
      </fill>
    </dxf>
    <dxf>
      <font>
        <b val="0"/>
        <i val="0"/>
        <strike val="0"/>
        <condense val="0"/>
        <extend val="0"/>
        <outline val="0"/>
        <shadow val="0"/>
        <u val="none"/>
        <vertAlign val="baseline"/>
        <sz val="9"/>
        <color theme="1"/>
        <name val="Arial"/>
        <scheme val="none"/>
      </font>
      <numFmt numFmtId="168"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8"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b val="0"/>
        <i val="0"/>
        <strike val="0"/>
        <condense val="0"/>
        <extend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alignment horizontal="right" vertical="bottom" textRotation="0" wrapText="0" indent="0" justifyLastLine="0" shrinkToFit="0" readingOrder="0"/>
    </dxf>
    <dxf>
      <numFmt numFmtId="170" formatCode="0.000;\-0.000;0.000;@"/>
      <fill>
        <patternFill patternType="none">
          <fgColor indexed="64"/>
          <bgColor auto="1"/>
        </patternFill>
      </fill>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numFmt numFmtId="167" formatCode="_-* #,##0_-;\-* #,##0_-;_-* &quot;-&quot;??_-;_-@_-"/>
      <fill>
        <patternFill patternType="none">
          <fgColor rgb="FF000000"/>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35" formatCode="_-* #,##0.00_-;\-* #,##0.00_-;_-*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general"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dxf>
    <dxf>
      <font>
        <strike val="0"/>
        <outline val="0"/>
        <shadow val="0"/>
        <u val="none"/>
        <vertAlign val="baseline"/>
        <sz val="9"/>
        <color theme="1"/>
        <name val="Arial"/>
        <scheme val="none"/>
      </font>
      <fill>
        <patternFill patternType="none">
          <fgColor rgb="FF000000"/>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35" formatCode="_-* #,##0.00_-;\-* #,##0.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fill>
        <patternFill patternType="none">
          <fgColor rgb="FF000000"/>
          <bgColor auto="1"/>
        </patternFill>
      </fill>
    </dxf>
    <dxf>
      <font>
        <strike val="0"/>
        <outline val="0"/>
        <shadow val="0"/>
        <u val="none"/>
        <vertAlign val="baseline"/>
        <sz val="9"/>
        <color theme="1"/>
        <name val="Arial"/>
        <scheme val="none"/>
      </font>
    </dxf>
    <dxf>
      <font>
        <b val="0"/>
        <i val="0"/>
        <strike val="0"/>
        <condense val="0"/>
        <extend val="0"/>
        <outline val="0"/>
        <shadow val="0"/>
        <u val="none"/>
        <vertAlign val="baseline"/>
        <sz val="9"/>
        <color theme="1"/>
        <name val="Arial"/>
        <scheme val="none"/>
      </font>
      <numFmt numFmtId="166" formatCode="_-* #,##0.0_-;\-* #,##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fgColor rgb="FF000000"/>
          <bgColor auto="1"/>
        </patternFill>
      </fill>
    </dxf>
    <dxf>
      <font>
        <strike val="0"/>
        <outline val="0"/>
        <shadow val="0"/>
        <u val="none"/>
        <vertAlign val="baseline"/>
        <sz val="9"/>
        <name val="Arial"/>
        <scheme val="none"/>
      </font>
      <numFmt numFmtId="166" formatCode="_-* #,##0.0_-;\-* #,##0.0_-;_-* &quot;-&quot;??_-;_-@_-"/>
      <fill>
        <patternFill patternType="none">
          <fgColor rgb="FF000000"/>
          <bgColor auto="1"/>
        </patternFill>
      </fill>
      <alignment horizontal="right" vertical="bottom" textRotation="0" wrapText="0" indent="0" justifyLastLine="0" shrinkToFit="0" readingOrder="0"/>
    </dxf>
    <dxf>
      <font>
        <strike val="0"/>
        <outline val="0"/>
        <shadow val="0"/>
        <u val="none"/>
        <vertAlign val="baseline"/>
        <sz val="9"/>
        <name val="Arial"/>
        <scheme val="none"/>
      </font>
      <numFmt numFmtId="166" formatCode="_-* #,##0.0_-;\-* #,##0.0_-;_-* &quot;-&quot;??_-;_-@_-"/>
      <fill>
        <patternFill patternType="none">
          <fgColor rgb="FF000000"/>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6" formatCode="_-* #,##0.0_-;\-* #,##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name val="Arial"/>
        <scheme val="none"/>
      </font>
      <fill>
        <patternFill patternType="none">
          <fgColor rgb="FF000000"/>
          <bgColor auto="1"/>
        </patternFill>
      </fill>
    </dxf>
    <dxf>
      <font>
        <strike val="0"/>
        <outline val="0"/>
        <shadow val="0"/>
        <u val="none"/>
        <vertAlign val="baseline"/>
        <sz val="9"/>
        <name val="Arial"/>
        <scheme val="none"/>
      </font>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rgb="FF000000"/>
        <name val="Arial"/>
        <scheme val="none"/>
      </font>
      <numFmt numFmtId="166" formatCode="_-* #,##0.0_-;\-* #,##0.0_-;_-* &quot;-&quot;??_-;_-@_-"/>
      <fill>
        <patternFill patternType="none">
          <fgColor rgb="FF000000"/>
          <bgColor rgb="FFFFFFFF"/>
        </patternFill>
      </fill>
      <alignment horizontal="right" vertical="bottom" textRotation="0" wrapText="0" indent="0" justifyLastLine="0" shrinkToFit="0" readingOrder="0"/>
    </dxf>
    <dxf>
      <font>
        <strike val="0"/>
        <outline val="0"/>
        <shadow val="0"/>
        <u val="none"/>
        <vertAlign val="baseline"/>
        <sz val="9"/>
        <color rgb="FF000000"/>
        <name val="Arial"/>
        <scheme val="none"/>
      </font>
      <numFmt numFmtId="167" formatCode="_-* #,##0_-;\-* #,##0_-;_-* &quot;-&quot;??_-;_-@_-"/>
      <fill>
        <patternFill patternType="none">
          <fgColor rgb="FF000000"/>
          <bgColor rgb="FFFFFFFF"/>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theme="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5" formatCode="_-* #,##0.00_-;\-* #,##0.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fgColor rgb="FF000000"/>
          <bgColor auto="1"/>
        </patternFill>
      </fill>
    </dxf>
    <dxf>
      <font>
        <strike val="0"/>
        <outline val="0"/>
        <shadow val="0"/>
        <u val="none"/>
        <vertAlign val="baseline"/>
        <sz val="9"/>
        <color theme="1"/>
        <name val="Arial"/>
        <scheme val="none"/>
      </font>
      <numFmt numFmtId="168" formatCode="0;\-0;0;@"/>
      <alignment horizontal="right" vertical="bottom" textRotation="0" wrapText="0" indent="0" justifyLastLine="0" shrinkToFit="0" readingOrder="0"/>
    </dxf>
    <dxf>
      <font>
        <strike val="0"/>
        <outline val="0"/>
        <shadow val="0"/>
        <u val="none"/>
        <vertAlign val="baseline"/>
        <sz val="9"/>
        <color theme="1"/>
        <name val="Arial"/>
        <scheme val="none"/>
      </font>
      <numFmt numFmtId="168" formatCode="0;\-0;0;@"/>
      <alignment horizontal="right" vertical="bottom" textRotation="0" wrapText="0" indent="0" justifyLastLine="0" shrinkToFit="0" readingOrder="0"/>
    </dxf>
    <dxf>
      <font>
        <strike val="0"/>
        <outline val="0"/>
        <shadow val="0"/>
        <u val="none"/>
        <vertAlign val="baseline"/>
        <sz val="9"/>
        <color theme="1"/>
        <name val="Arial"/>
        <scheme val="none"/>
      </font>
      <numFmt numFmtId="168" formatCode="0;\-0;0;@"/>
      <fill>
        <patternFill patternType="none">
          <fgColor indexed="64"/>
          <bgColor auto="1"/>
        </patternFill>
      </fill>
    </dxf>
    <dxf>
      <font>
        <b val="0"/>
        <i val="0"/>
        <strike val="0"/>
        <condense val="0"/>
        <extend val="0"/>
        <outline val="0"/>
        <shadow val="0"/>
        <u val="none"/>
        <vertAlign val="baseline"/>
        <sz val="9"/>
        <color theme="1"/>
        <name val="Arial"/>
        <scheme val="none"/>
      </font>
      <numFmt numFmtId="168"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8"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rgb="FFFFFFFF"/>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67" formatCode="_-* #,##0_-;\-* #,##0_-;_-* &quot;-&quot;??_-;_-@_-"/>
      <alignment horizontal="right"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center" textRotation="0" wrapText="0" indent="0" justifyLastLine="0" shrinkToFit="0" readingOrder="0"/>
      <border diagonalUp="0" diagonalDown="0" outline="0">
        <left/>
        <right/>
        <top/>
        <bottom style="medium">
          <color rgb="FFD6DADC"/>
        </bottom>
      </border>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numFmt numFmtId="165" formatCode="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strike val="0"/>
        <outline val="0"/>
        <shadow val="0"/>
        <u val="none"/>
        <vertAlign val="baseline"/>
        <sz val="9"/>
        <color rgb="FF000000"/>
        <name val="Arial"/>
        <scheme val="none"/>
      </font>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numFmt numFmtId="167" formatCode="_-* #,##0_-;\-* #,##0_-;_-* &quot;-&quot;??_-;_-@_-"/>
      <fill>
        <patternFill patternType="none">
          <fgColor rgb="FF000000"/>
          <bgColor auto="1"/>
        </patternFill>
      </fill>
    </dxf>
    <dxf>
      <font>
        <strike val="0"/>
        <outline val="0"/>
        <shadow val="0"/>
        <u val="none"/>
        <vertAlign val="baseline"/>
        <sz val="9"/>
        <color rgb="FF000000"/>
        <name val="Arial"/>
        <scheme val="none"/>
      </font>
      <numFmt numFmtId="167" formatCode="_-* #,##0_-;\-* #,##0_-;_-* &quot;-&quot;??_-;_-@_-"/>
      <fill>
        <patternFill patternType="none">
          <fgColor rgb="FF000000"/>
          <bgColor auto="1"/>
        </patternFill>
      </fill>
    </dxf>
    <dxf>
      <font>
        <strike val="0"/>
        <outline val="0"/>
        <shadow val="0"/>
        <u val="none"/>
        <vertAlign val="baseline"/>
        <sz val="9"/>
        <color rgb="FF000000"/>
        <name val="Arial"/>
        <scheme val="none"/>
      </font>
      <numFmt numFmtId="167" formatCode="_-* #,##0_-;\-* #,##0_-;_-* &quot;-&quot;??_-;_-@_-"/>
      <fill>
        <patternFill patternType="none">
          <fgColor rgb="FF000000"/>
          <bgColor auto="1"/>
        </patternFill>
      </fill>
    </dxf>
    <dxf>
      <font>
        <strike val="0"/>
        <outline val="0"/>
        <shadow val="0"/>
        <u val="none"/>
        <vertAlign val="baseline"/>
        <sz val="9"/>
        <color rgb="FF000000"/>
        <name val="Arial"/>
        <scheme val="none"/>
      </font>
      <numFmt numFmtId="167" formatCode="_-* #,##0_-;\-* #,##0_-;_-* &quot;-&quot;??_-;_-@_-"/>
      <fill>
        <patternFill patternType="none">
          <fgColor rgb="FF000000"/>
          <bgColor auto="1"/>
        </patternFill>
      </fill>
    </dxf>
    <dxf>
      <font>
        <strike val="0"/>
        <outline val="0"/>
        <shadow val="0"/>
        <u val="none"/>
        <vertAlign val="baseline"/>
        <sz val="9"/>
        <color rgb="FF000000"/>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numFmt numFmtId="167" formatCode="_-* #,##0_-;\-* #,##0_-;_-* &quot;-&quot;??_-;_-@_-"/>
      <fill>
        <patternFill patternType="none">
          <fgColor rgb="FF000000"/>
          <bgColor auto="1"/>
        </patternFill>
      </fill>
    </dxf>
    <dxf>
      <font>
        <strike val="0"/>
        <outline val="0"/>
        <shadow val="0"/>
        <u val="none"/>
        <vertAlign val="baseline"/>
        <sz val="9"/>
        <color rgb="FF000000"/>
        <name val="Arial"/>
        <scheme val="none"/>
      </font>
      <numFmt numFmtId="166" formatCode="_-* #,##0.0_-;\-* #,##0.0_-;_-* &quot;-&quot;??_-;_-@_-"/>
      <fill>
        <patternFill patternType="none">
          <fgColor rgb="FF000000"/>
          <bgColor auto="1"/>
        </patternFill>
      </fill>
    </dxf>
    <dxf>
      <font>
        <strike val="0"/>
        <outline val="0"/>
        <shadow val="0"/>
        <u val="none"/>
        <vertAlign val="baseline"/>
        <sz val="9"/>
        <color rgb="FF000000"/>
        <name val="Arial"/>
        <scheme val="none"/>
      </font>
      <numFmt numFmtId="166" formatCode="_-* #,##0.0_-;\-* #,##0.0_-;_-* &quot;-&quot;??_-;_-@_-"/>
      <fill>
        <patternFill patternType="none">
          <fgColor rgb="FF000000"/>
          <bgColor auto="1"/>
        </patternFill>
      </fill>
    </dxf>
    <dxf>
      <font>
        <strike val="0"/>
        <outline val="0"/>
        <shadow val="0"/>
        <u val="none"/>
        <vertAlign val="baseline"/>
        <sz val="9"/>
        <color rgb="FF000000"/>
        <name val="Arial"/>
        <scheme val="none"/>
      </font>
      <numFmt numFmtId="166" formatCode="_-* #,##0.0_-;\-* #,##0.0_-;_-* &quot;-&quot;??_-;_-@_-"/>
      <fill>
        <patternFill patternType="none">
          <fgColor rgb="FF000000"/>
          <bgColor auto="1"/>
        </patternFill>
      </fill>
    </dxf>
    <dxf>
      <font>
        <strike val="0"/>
        <outline val="0"/>
        <shadow val="0"/>
        <u val="none"/>
        <vertAlign val="baseline"/>
        <sz val="9"/>
        <color rgb="FF000000"/>
        <name val="Arial"/>
        <scheme val="none"/>
      </font>
      <numFmt numFmtId="166" formatCode="_-* #,##0.0_-;\-* #,##0.0_-;_-* &quot;-&quot;??_-;_-@_-"/>
      <fill>
        <patternFill patternType="none">
          <fgColor rgb="FF000000"/>
          <bgColor auto="1"/>
        </patternFill>
      </fill>
    </dxf>
    <dxf>
      <font>
        <strike val="0"/>
        <outline val="0"/>
        <shadow val="0"/>
        <u val="none"/>
        <vertAlign val="baseline"/>
        <sz val="9"/>
        <color rgb="FF000000"/>
        <name val="Arial"/>
        <scheme val="none"/>
      </font>
      <numFmt numFmtId="166" formatCode="_-* #,##0.0_-;\-* #,##0.0_-;_-* &quot;-&quot;??_-;_-@_-"/>
      <fill>
        <patternFill patternType="none">
          <fgColor indexed="64"/>
          <bgColor auto="1"/>
        </patternFill>
      </fill>
    </dxf>
    <dxf>
      <font>
        <b val="0"/>
        <i val="0"/>
        <strike val="0"/>
        <condense val="0"/>
        <extend val="0"/>
        <outline val="0"/>
        <shadow val="0"/>
        <u val="none"/>
        <vertAlign val="baseline"/>
        <sz val="9"/>
        <color theme="1"/>
        <name val="Arial"/>
        <scheme val="none"/>
      </font>
      <numFmt numFmtId="166" formatCode="_-* #,##0.0_-;\-* #,##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6" formatCode="_-* #,##0.0_-;\-* #,##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numFmt numFmtId="167" formatCode="_-* #,##0_-;\-* #,##0_-;_-* &quot;-&quot;??_-;_-@_-"/>
      <fill>
        <patternFill patternType="none">
          <fgColor rgb="FF000000"/>
          <bgColor auto="1"/>
        </patternFill>
      </fill>
    </dxf>
    <dxf>
      <font>
        <strike val="0"/>
        <outline val="0"/>
        <shadow val="0"/>
        <u val="none"/>
        <vertAlign val="baseline"/>
        <sz val="9"/>
        <color rgb="FF000000"/>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73" formatCode="_-* #,##0.000_-;\-* #,##0.00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fgColor rgb="FF000000"/>
          <bgColor auto="1"/>
        </patternFill>
      </fill>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fgColor rgb="FF000000"/>
          <bgColor auto="1"/>
        </patternFill>
      </fill>
    </dxf>
    <dxf>
      <font>
        <b val="0"/>
        <i val="0"/>
        <strike val="0"/>
        <condense val="0"/>
        <extend val="0"/>
        <outline val="0"/>
        <shadow val="0"/>
        <u val="none"/>
        <vertAlign val="baseline"/>
        <sz val="9"/>
        <color theme="1"/>
        <name val="Arial"/>
        <scheme val="none"/>
      </font>
      <numFmt numFmtId="165" formatCode="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5" formatCode="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fgColor rgb="FF000000"/>
          <bgColor auto="1"/>
        </patternFill>
      </fill>
    </dxf>
    <dxf>
      <font>
        <b val="0"/>
        <i val="0"/>
        <strike val="0"/>
        <condense val="0"/>
        <extend val="0"/>
        <outline val="0"/>
        <shadow val="0"/>
        <u val="none"/>
        <vertAlign val="baseline"/>
        <sz val="9"/>
        <color theme="1"/>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fgColor indexed="64"/>
          <bgColor auto="1"/>
        </patternFill>
      </fill>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numFmt numFmtId="165" formatCode="0.0;\-0.0;0.0;@"/>
      <fill>
        <patternFill patternType="none">
          <fgColor indexed="64"/>
          <bgColor auto="1"/>
        </patternFill>
      </fill>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numFmt numFmtId="169" formatCode="0.00;\-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indexed="64"/>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fill>
        <patternFill patternType="none">
          <fgColor indexed="64"/>
          <bgColor indexed="65"/>
        </patternFill>
      </fill>
    </dxf>
    <dxf>
      <font>
        <strike val="0"/>
        <outline val="0"/>
        <shadow val="0"/>
        <u val="none"/>
        <vertAlign val="baseline"/>
        <sz val="9"/>
        <color theme="1"/>
        <name val="Arial"/>
        <scheme val="none"/>
      </font>
      <numFmt numFmtId="167" formatCode="_-* #,##0_-;\-* #,##0_-;_-* &quot;-&quot;??_-;_-@_-"/>
      <alignment horizontal="right" vertical="bottom" textRotation="0" wrapText="0" indent="0" justifyLastLine="0" shrinkToFit="0" readingOrder="0"/>
    </dxf>
    <dxf>
      <font>
        <strike val="0"/>
        <outline val="0"/>
        <shadow val="0"/>
        <u val="none"/>
        <vertAlign val="baseline"/>
        <sz val="9"/>
        <color theme="1"/>
        <name val="Arial"/>
        <scheme val="none"/>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b val="0"/>
        <i val="0"/>
        <strike val="0"/>
        <condense val="0"/>
        <extend val="0"/>
        <outline val="0"/>
        <shadow val="0"/>
        <u val="none"/>
        <vertAlign val="baseline"/>
        <sz val="9"/>
        <color rgb="FF000000"/>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general"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name val="Arial"/>
        <scheme val="none"/>
      </font>
    </dxf>
    <dxf>
      <font>
        <strike val="0"/>
        <outline val="0"/>
        <shadow val="0"/>
        <u val="none"/>
        <vertAlign val="baseline"/>
        <sz val="9"/>
        <name val="Arial"/>
        <scheme val="none"/>
      </font>
    </dxf>
    <dxf>
      <font>
        <strike val="0"/>
        <outline val="0"/>
        <shadow val="0"/>
        <u val="none"/>
        <vertAlign val="baseline"/>
        <sz val="9"/>
        <color theme="1"/>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70" formatCode="0.000;\-0.0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numFmt numFmtId="170" formatCode="0.000;\-0.000;0.000;@"/>
      <fill>
        <patternFill patternType="none">
          <fgColor indexed="64"/>
          <bgColor auto="1"/>
        </patternFill>
      </fill>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rgb="FF000000"/>
        </top>
        <bottom style="thin">
          <color rgb="FF000000"/>
        </bottom>
      </border>
    </dxf>
    <dxf>
      <font>
        <strike val="0"/>
        <outline val="0"/>
        <shadow val="0"/>
        <u val="none"/>
        <vertAlign val="baseline"/>
        <sz val="9"/>
        <color theme="1"/>
        <name val="Arial"/>
        <scheme val="none"/>
      </font>
      <numFmt numFmtId="2" formatCode="0.00"/>
      <fill>
        <patternFill patternType="none">
          <fgColor rgb="FF000000"/>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rgb="FF000000"/>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numFmt numFmtId="2" formatCode="0.00"/>
      <fill>
        <patternFill patternType="none">
          <fgColor rgb="FF000000"/>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69" formatCode="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bgColor auto="1"/>
        </patternFill>
      </fill>
    </dxf>
    <dxf>
      <fill>
        <patternFill patternType="none">
          <bgColor auto="1"/>
        </patternFill>
      </fill>
    </dxf>
    <dxf>
      <font>
        <b val="0"/>
        <i val="0"/>
        <strike val="0"/>
        <condense val="0"/>
        <extend val="0"/>
        <outline val="0"/>
        <shadow val="0"/>
        <u val="none"/>
        <vertAlign val="baseline"/>
        <sz val="9"/>
        <color theme="1"/>
        <name val="Arial"/>
        <scheme val="none"/>
      </font>
      <numFmt numFmtId="169" formatCode="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8" formatCode="0;\-0;0;@"/>
      <fill>
        <patternFill patternType="none">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bgColor auto="1"/>
        </patternFill>
      </fill>
    </dxf>
    <dxf>
      <fill>
        <patternFill patternType="none">
          <bgColor auto="1"/>
        </patternFill>
      </fill>
    </dxf>
    <dxf>
      <font>
        <b val="0"/>
        <i val="0"/>
        <strike val="0"/>
        <condense val="0"/>
        <extend val="0"/>
        <outline val="0"/>
        <shadow val="0"/>
        <u val="none"/>
        <vertAlign val="baseline"/>
        <sz val="9"/>
        <color theme="1"/>
        <name val="Arial"/>
        <scheme val="none"/>
      </font>
      <numFmt numFmtId="169" formatCode="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fill>
        <patternFill patternType="none">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bgColor auto="1"/>
        </patternFill>
      </fill>
    </dxf>
    <dxf>
      <fill>
        <patternFill patternType="none">
          <bgColor auto="1"/>
        </patternFill>
      </fill>
    </dxf>
    <dxf>
      <font>
        <b val="0"/>
        <i val="0"/>
        <strike val="0"/>
        <condense val="0"/>
        <extend val="0"/>
        <outline val="0"/>
        <shadow val="0"/>
        <u val="none"/>
        <vertAlign val="baseline"/>
        <sz val="9"/>
        <color theme="1"/>
        <name val="Arial"/>
        <scheme val="none"/>
      </font>
      <numFmt numFmtId="168"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8" formatCode="0;\-0;0;@"/>
      <fill>
        <patternFill patternType="none">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70" formatCode="0.000;\-0.000;0.000;@"/>
      <fill>
        <patternFill patternType="none">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bgColor auto="1"/>
        </patternFill>
      </fill>
      <alignment horizontal="left" vertical="bottom" textRotation="0" wrapText="0" indent="0" justifyLastLine="0" shrinkToFit="0" readingOrder="0"/>
    </dxf>
    <dxf>
      <border outline="0">
        <top style="thin">
          <color rgb="FF000000"/>
        </top>
        <bottom style="thin">
          <color rgb="FF000000"/>
        </bottom>
      </border>
    </dxf>
    <dxf>
      <fill>
        <patternFill patternType="none">
          <bgColor auto="1"/>
        </patternFill>
      </fill>
    </dxf>
    <dxf>
      <fill>
        <patternFill patternType="none">
          <bgColor auto="1"/>
        </patternFill>
      </fill>
    </dxf>
    <dxf>
      <font>
        <strike val="0"/>
        <outline val="0"/>
        <shadow val="0"/>
        <u val="none"/>
        <vertAlign val="baseline"/>
        <sz val="9"/>
        <color theme="1"/>
        <name val="Arial"/>
        <scheme val="none"/>
      </font>
      <numFmt numFmtId="169" formatCode="0.00;\-0.00;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9" formatCode="0.00;\-0.00;0.00;@"/>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alignment horizontal="left" vertical="bottom" textRotation="0" wrapText="0" indent="0" justifyLastLine="0" shrinkToFit="0" readingOrder="0"/>
    </dxf>
    <dxf>
      <border outline="0">
        <top style="thin">
          <color theme="1"/>
        </top>
        <bottom style="thin">
          <color theme="1"/>
        </bottom>
      </border>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rgb="FF000000"/>
        <name val="Arial"/>
        <scheme val="none"/>
      </font>
      <numFmt numFmtId="165" formatCode="0.0;\-0.0;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strike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strike val="0"/>
        <outline val="0"/>
        <shadow val="0"/>
        <u val="none"/>
        <vertAlign val="baseline"/>
        <sz val="9"/>
        <color theme="1"/>
        <name val="Arial"/>
        <scheme val="none"/>
      </font>
      <numFmt numFmtId="165" formatCode="0.0;\-0.0;0.0;@"/>
      <alignment horizontal="right" vertical="bottom" textRotation="0" wrapText="0" indent="0" justifyLastLine="0" shrinkToFit="0" readingOrder="0"/>
    </dxf>
    <dxf>
      <font>
        <strike val="0"/>
        <outline val="0"/>
        <shadow val="0"/>
        <u val="none"/>
        <vertAlign val="baseline"/>
        <sz val="9"/>
        <color theme="1"/>
        <name val="Arial"/>
        <scheme val="none"/>
      </font>
      <numFmt numFmtId="1" formatCode="0"/>
      <alignment horizontal="left" vertical="bottom" textRotation="0" wrapText="0" indent="0" justifyLastLine="0" shrinkToFit="0" readingOrder="0"/>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9"/>
        <name val="Arial"/>
        <scheme val="none"/>
      </font>
    </dxf>
    <dxf>
      <font>
        <strike val="0"/>
        <outline val="0"/>
        <shadow val="0"/>
        <u val="none"/>
        <vertAlign val="baseline"/>
        <sz val="9"/>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67" formatCode="_-* #,##0_-;\-* #,##0_-;_-* &quot;-&quot;??_-;_-@_-"/>
      <fill>
        <patternFill patternType="none">
          <fgColor indexed="64"/>
          <bgColor auto="1"/>
        </patternFill>
      </fill>
    </dxf>
    <dxf>
      <font>
        <strike val="0"/>
        <outline val="0"/>
        <shadow val="0"/>
        <u val="none"/>
        <vertAlign val="baseline"/>
        <sz val="9"/>
        <name val="Arial"/>
        <scheme val="none"/>
      </font>
      <fill>
        <patternFill patternType="none">
          <fgColor indexed="64"/>
          <bgColor auto="1"/>
        </patternFill>
      </fill>
    </dxf>
    <dxf>
      <font>
        <strike val="0"/>
        <outline val="0"/>
        <shadow val="0"/>
        <u val="none"/>
        <vertAlign val="baseline"/>
        <sz val="9"/>
        <color rgb="FF000000"/>
        <name val="Arial"/>
        <scheme val="none"/>
      </font>
      <numFmt numFmtId="165" formatCode="0.0;\-0.0;0.0;@"/>
      <fill>
        <patternFill patternType="none">
          <fgColor indexed="64"/>
          <bgColor auto="1"/>
        </patternFill>
      </fill>
    </dxf>
    <dxf>
      <font>
        <strike val="0"/>
        <outline val="0"/>
        <shadow val="0"/>
        <u val="none"/>
        <vertAlign val="baseline"/>
        <sz val="9"/>
        <color rgb="FF000000"/>
        <name val="Arial"/>
        <scheme val="none"/>
      </font>
      <numFmt numFmtId="165" formatCode="0.0;\-0.0;0.0;@"/>
      <fill>
        <patternFill patternType="none">
          <fgColor indexed="64"/>
          <bgColor auto="1"/>
        </patternFill>
      </fill>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 formatCode="0"/>
      <alignment horizontal="left" vertical="bottom" textRotation="0" wrapText="0" indent="0" justifyLastLine="0" shrinkToFit="0" readingOrder="0"/>
    </dxf>
    <dxf>
      <font>
        <strike val="0"/>
        <outline val="0"/>
        <shadow val="0"/>
        <u val="none"/>
        <vertAlign val="baseline"/>
        <sz val="9"/>
        <color rgb="FF000000"/>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 formatCode="0"/>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 formatCode="0"/>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65" formatCode="0.0;\-0.0;0.0;@"/>
    </dxf>
    <dxf>
      <font>
        <strike val="0"/>
        <outline val="0"/>
        <shadow val="0"/>
        <u val="none"/>
        <vertAlign val="baseline"/>
        <sz val="9"/>
        <color theme="1"/>
        <name val="Arial"/>
        <scheme val="none"/>
      </font>
      <numFmt numFmtId="1" formatCode="0"/>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strike val="0"/>
        <outline val="0"/>
        <shadow val="0"/>
        <u val="none"/>
        <vertAlign val="baseline"/>
        <sz val="9"/>
        <color theme="1"/>
        <name val="Arial"/>
        <scheme val="none"/>
      </font>
      <numFmt numFmtId="1" formatCode="0"/>
    </dxf>
    <dxf>
      <font>
        <strike val="0"/>
        <outline val="0"/>
        <shadow val="0"/>
        <u val="none"/>
        <vertAlign val="baseline"/>
        <sz val="9"/>
        <color theme="1"/>
        <name val="Arial"/>
        <scheme val="none"/>
      </font>
      <numFmt numFmtId="1" formatCode="0"/>
    </dxf>
    <dxf>
      <font>
        <strike val="0"/>
        <outline val="0"/>
        <shadow val="0"/>
        <u val="none"/>
        <vertAlign val="baseline"/>
        <sz val="9"/>
        <color theme="1"/>
        <name val="Arial"/>
        <scheme val="none"/>
      </font>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strike val="0"/>
        <outline val="0"/>
        <shadow val="0"/>
        <u val="none"/>
        <vertAlign val="baseline"/>
        <sz val="9"/>
        <color theme="1"/>
        <name val="Arial"/>
        <scheme val="none"/>
      </font>
      <numFmt numFmtId="164" formatCode="0.0"/>
    </dxf>
    <dxf>
      <font>
        <strike val="0"/>
        <outline val="0"/>
        <shadow val="0"/>
        <u val="none"/>
        <vertAlign val="baseline"/>
        <sz val="9"/>
        <color theme="1"/>
        <name val="Arial"/>
        <scheme val="none"/>
      </font>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vertAlign val="baseline"/>
        <sz val="9"/>
        <name val="Arial"/>
        <scheme val="none"/>
      </font>
    </dxf>
    <dxf>
      <font>
        <strike val="0"/>
        <outline val="0"/>
        <shadow val="0"/>
        <u/>
        <vertAlign val="baseline"/>
        <sz val="9"/>
        <color theme="10"/>
        <name val="Arial"/>
        <scheme val="none"/>
      </font>
    </dxf>
    <dxf>
      <font>
        <strike val="0"/>
        <outline val="0"/>
        <shadow val="0"/>
        <vertAlign val="baseline"/>
        <sz val="9"/>
        <name val="Arial"/>
        <scheme val="none"/>
      </font>
    </dxf>
    <dxf>
      <font>
        <strike val="0"/>
        <outline val="0"/>
        <shadow val="0"/>
        <vertAlign val="baseline"/>
        <sz val="9"/>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5.emf"/><Relationship Id="rId7" Type="http://schemas.openxmlformats.org/officeDocument/2006/relationships/image" Target="../media/image19.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5" Type="http://schemas.openxmlformats.org/officeDocument/2006/relationships/image" Target="../media/image17.emf"/><Relationship Id="rId4" Type="http://schemas.openxmlformats.org/officeDocument/2006/relationships/image" Target="../media/image1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0.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7.emf"/></Relationships>
</file>

<file path=xl/drawings/_rels/drawing31.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_rels/drawing32.xml.rels><?xml version="1.0" encoding="UTF-8" standalone="yes"?>
<Relationships xmlns="http://schemas.openxmlformats.org/package/2006/relationships"><Relationship Id="rId3" Type="http://schemas.openxmlformats.org/officeDocument/2006/relationships/image" Target="../media/image44.emf"/><Relationship Id="rId2" Type="http://schemas.openxmlformats.org/officeDocument/2006/relationships/image" Target="../media/image43.emf"/><Relationship Id="rId1" Type="http://schemas.openxmlformats.org/officeDocument/2006/relationships/image" Target="../media/image42.emf"/><Relationship Id="rId4" Type="http://schemas.openxmlformats.org/officeDocument/2006/relationships/image" Target="../media/image4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6.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7.emf"/></Relationships>
</file>

<file path=xl/drawings/_rels/drawing35.xml.rels><?xml version="1.0" encoding="UTF-8" standalone="yes"?>
<Relationships xmlns="http://schemas.openxmlformats.org/package/2006/relationships"><Relationship Id="rId2" Type="http://schemas.openxmlformats.org/officeDocument/2006/relationships/image" Target="../media/image49.emf"/><Relationship Id="rId1" Type="http://schemas.openxmlformats.org/officeDocument/2006/relationships/image" Target="../media/image48.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0.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4.emf"/></Relationships>
</file>

<file path=xl/drawings/_rels/drawing41.xml.rels><?xml version="1.0" encoding="UTF-8" standalone="yes"?>
<Relationships xmlns="http://schemas.openxmlformats.org/package/2006/relationships"><Relationship Id="rId2" Type="http://schemas.openxmlformats.org/officeDocument/2006/relationships/image" Target="../media/image56.emf"/><Relationship Id="rId1" Type="http://schemas.openxmlformats.org/officeDocument/2006/relationships/image" Target="../media/image5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7.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8.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9.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0.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1.emf"/></Relationships>
</file>

<file path=xl/drawings/_rels/drawing48.xml.rels><?xml version="1.0" encoding="UTF-8" standalone="yes"?>
<Relationships xmlns="http://schemas.openxmlformats.org/package/2006/relationships"><Relationship Id="rId1" Type="http://schemas.openxmlformats.org/officeDocument/2006/relationships/image" Target="../media/image6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6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6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66.emf"/></Relationships>
</file>

<file path=xl/drawings/_rels/drawing53.xml.rels><?xml version="1.0" encoding="UTF-8" standalone="yes"?>
<Relationships xmlns="http://schemas.openxmlformats.org/package/2006/relationships"><Relationship Id="rId1" Type="http://schemas.openxmlformats.org/officeDocument/2006/relationships/image" Target="../media/image67.emf"/></Relationships>
</file>

<file path=xl/drawings/_rels/drawing54.xml.rels><?xml version="1.0" encoding="UTF-8" standalone="yes"?>
<Relationships xmlns="http://schemas.openxmlformats.org/package/2006/relationships"><Relationship Id="rId2" Type="http://schemas.openxmlformats.org/officeDocument/2006/relationships/image" Target="../media/image69.emf"/><Relationship Id="rId1" Type="http://schemas.openxmlformats.org/officeDocument/2006/relationships/image" Target="../media/image68.emf"/></Relationships>
</file>

<file path=xl/drawings/_rels/drawing55.xml.rels><?xml version="1.0" encoding="UTF-8" standalone="yes"?>
<Relationships xmlns="http://schemas.openxmlformats.org/package/2006/relationships"><Relationship Id="rId1" Type="http://schemas.openxmlformats.org/officeDocument/2006/relationships/image" Target="../media/image70.emf"/></Relationships>
</file>

<file path=xl/drawings/_rels/drawing56.xml.rels><?xml version="1.0" encoding="UTF-8" standalone="yes"?>
<Relationships xmlns="http://schemas.openxmlformats.org/package/2006/relationships"><Relationship Id="rId1" Type="http://schemas.openxmlformats.org/officeDocument/2006/relationships/image" Target="../media/image71.emf"/></Relationships>
</file>

<file path=xl/drawings/_rels/drawing57.xml.rels><?xml version="1.0" encoding="UTF-8" standalone="yes"?>
<Relationships xmlns="http://schemas.openxmlformats.org/package/2006/relationships"><Relationship Id="rId1" Type="http://schemas.openxmlformats.org/officeDocument/2006/relationships/image" Target="../media/image7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7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74.emf"/></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7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76.emf"/></Relationships>
</file>

<file path=xl/drawings/_rels/drawing62.xml.rels><?xml version="1.0" encoding="UTF-8" standalone="yes"?>
<Relationships xmlns="http://schemas.openxmlformats.org/package/2006/relationships"><Relationship Id="rId1" Type="http://schemas.openxmlformats.org/officeDocument/2006/relationships/image" Target="../media/image77.emf"/></Relationships>
</file>

<file path=xl/drawings/_rels/drawing63.xml.rels><?xml version="1.0" encoding="UTF-8" standalone="yes"?>
<Relationships xmlns="http://schemas.openxmlformats.org/package/2006/relationships"><Relationship Id="rId1" Type="http://schemas.openxmlformats.org/officeDocument/2006/relationships/image" Target="../media/image78.emf"/></Relationships>
</file>

<file path=xl/drawings/_rels/drawing64.xml.rels><?xml version="1.0" encoding="UTF-8" standalone="yes"?>
<Relationships xmlns="http://schemas.openxmlformats.org/package/2006/relationships"><Relationship Id="rId1" Type="http://schemas.openxmlformats.org/officeDocument/2006/relationships/image" Target="../media/image79.emf"/></Relationships>
</file>

<file path=xl/drawings/_rels/drawing65.xml.rels><?xml version="1.0" encoding="UTF-8" standalone="yes"?>
<Relationships xmlns="http://schemas.openxmlformats.org/package/2006/relationships"><Relationship Id="rId1" Type="http://schemas.openxmlformats.org/officeDocument/2006/relationships/image" Target="../media/image80.emf"/></Relationships>
</file>

<file path=xl/drawings/_rels/drawing66.xml.rels><?xml version="1.0" encoding="UTF-8" standalone="yes"?>
<Relationships xmlns="http://schemas.openxmlformats.org/package/2006/relationships"><Relationship Id="rId1" Type="http://schemas.openxmlformats.org/officeDocument/2006/relationships/image" Target="../media/image81.emf"/></Relationships>
</file>

<file path=xl/drawings/_rels/drawing67.xml.rels><?xml version="1.0" encoding="UTF-8" standalone="yes"?>
<Relationships xmlns="http://schemas.openxmlformats.org/package/2006/relationships"><Relationship Id="rId1" Type="http://schemas.openxmlformats.org/officeDocument/2006/relationships/image" Target="../media/image8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8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84.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70.xml.rels><?xml version="1.0" encoding="UTF-8" standalone="yes"?>
<Relationships xmlns="http://schemas.openxmlformats.org/package/2006/relationships"><Relationship Id="rId1" Type="http://schemas.openxmlformats.org/officeDocument/2006/relationships/image" Target="../media/image8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86.emf"/></Relationships>
</file>

<file path=xl/drawings/_rels/drawing72.xml.rels><?xml version="1.0" encoding="UTF-8" standalone="yes"?>
<Relationships xmlns="http://schemas.openxmlformats.org/package/2006/relationships"><Relationship Id="rId1" Type="http://schemas.openxmlformats.org/officeDocument/2006/relationships/image" Target="../media/image87.emf"/></Relationships>
</file>

<file path=xl/drawings/_rels/drawing73.xml.rels><?xml version="1.0" encoding="UTF-8" standalone="yes"?>
<Relationships xmlns="http://schemas.openxmlformats.org/package/2006/relationships"><Relationship Id="rId1" Type="http://schemas.openxmlformats.org/officeDocument/2006/relationships/image" Target="../media/image88.emf"/></Relationships>
</file>

<file path=xl/drawings/_rels/drawing74.xml.rels><?xml version="1.0" encoding="UTF-8" standalone="yes"?>
<Relationships xmlns="http://schemas.openxmlformats.org/package/2006/relationships"><Relationship Id="rId1" Type="http://schemas.openxmlformats.org/officeDocument/2006/relationships/image" Target="../media/image89.emf"/></Relationships>
</file>

<file path=xl/drawings/_rels/drawing75.xml.rels><?xml version="1.0" encoding="UTF-8" standalone="yes"?>
<Relationships xmlns="http://schemas.openxmlformats.org/package/2006/relationships"><Relationship Id="rId1" Type="http://schemas.openxmlformats.org/officeDocument/2006/relationships/image" Target="../media/image90.emf"/></Relationships>
</file>

<file path=xl/drawings/_rels/drawing76.xml.rels><?xml version="1.0" encoding="UTF-8" standalone="yes"?>
<Relationships xmlns="http://schemas.openxmlformats.org/package/2006/relationships"><Relationship Id="rId1" Type="http://schemas.openxmlformats.org/officeDocument/2006/relationships/image" Target="../media/image91.emf"/></Relationships>
</file>

<file path=xl/drawings/_rels/drawing77.xml.rels><?xml version="1.0" encoding="UTF-8" standalone="yes"?>
<Relationships xmlns="http://schemas.openxmlformats.org/package/2006/relationships"><Relationship Id="rId1" Type="http://schemas.openxmlformats.org/officeDocument/2006/relationships/image" Target="../media/image9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9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94.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95.emf"/></Relationships>
</file>

<file path=xl/drawings/_rels/drawing81.xml.rels><?xml version="1.0" encoding="UTF-8" standalone="yes"?>
<Relationships xmlns="http://schemas.openxmlformats.org/package/2006/relationships"><Relationship Id="rId1" Type="http://schemas.openxmlformats.org/officeDocument/2006/relationships/image" Target="../media/image96.emf"/></Relationships>
</file>

<file path=xl/drawings/_rels/drawing82.xml.rels><?xml version="1.0" encoding="UTF-8" standalone="yes"?>
<Relationships xmlns="http://schemas.openxmlformats.org/package/2006/relationships"><Relationship Id="rId1" Type="http://schemas.openxmlformats.org/officeDocument/2006/relationships/image" Target="../media/image97.emf"/></Relationships>
</file>

<file path=xl/drawings/_rels/drawing83.xml.rels><?xml version="1.0" encoding="UTF-8" standalone="yes"?>
<Relationships xmlns="http://schemas.openxmlformats.org/package/2006/relationships"><Relationship Id="rId1" Type="http://schemas.openxmlformats.org/officeDocument/2006/relationships/image" Target="../media/image9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14</xdr:col>
      <xdr:colOff>94615</xdr:colOff>
      <xdr:row>24</xdr:row>
      <xdr:rowOff>121920</xdr:rowOff>
    </xdr:to>
    <xdr:pic>
      <xdr:nvPicPr>
        <xdr:cNvPr id="4" name="Picture 3" descr="This line chart ranks the global population by income, divided into percentiles, and shows the average growth in real income for each percentile between 1988 and 2008. The shape of the line roughly resembles an elephant with its trunk raised. There was no real growth for the bottom few per cent, but the rest of the bottom decile saw at least 20 per cent growth (this section of the chart forms the elephant’s tail). Growth rose steadily to about 80 per cent for the 60th percentile, with this large section of the chart forming the elephant’s back. Growth rates fall sharply after this point in the distribution, with the 75th to 85th percentiles seeing zero, or negative, income growth (the base of the elephant’s trunk). For the top 15 per cent, growth rates climbed again — the tip of the trunk.">
          <a:extLst>
            <a:ext uri="{FF2B5EF4-FFF2-40B4-BE49-F238E27FC236}">
              <a16:creationId xmlns:a16="http://schemas.microsoft.com/office/drawing/2014/main" xmlns="" id="{3285559E-4B45-4244-8675-88C2E05942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8980" y="1005840"/>
          <a:ext cx="5581015" cy="3139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169545</xdr:colOff>
      <xdr:row>25</xdr:row>
      <xdr:rowOff>144780</xdr:rowOff>
    </xdr:to>
    <xdr:pic>
      <xdr:nvPicPr>
        <xdr:cNvPr id="4" name="Picture 3" descr="This flowchart shows the accounting relationship between income, consumption and wealth. At the start of a given time period, the total financial resources available to a household include net wealth and household disposable income. These can be used to fund a mix of private household consumption and household saving or dissaving, which, combined with in-kind transfers, support the household’s current wellbeing. Saving or dissaving contributes to the household’s net wealth at the end of the time period. That wealth is combined with future disposable income and in-kind transfers, to form the resources available to support the household’s future wellbeing.">
          <a:extLst>
            <a:ext uri="{FF2B5EF4-FFF2-40B4-BE49-F238E27FC236}">
              <a16:creationId xmlns:a16="http://schemas.microsoft.com/office/drawing/2014/main" xmlns="" id="{D9C86129-AA4F-48C0-A094-0DEF1190698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401"/>
        <a:stretch/>
      </xdr:blipFill>
      <xdr:spPr bwMode="auto">
        <a:xfrm>
          <a:off x="609600" y="1226820"/>
          <a:ext cx="5457825" cy="3162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102870</xdr:colOff>
      <xdr:row>30</xdr:row>
      <xdr:rowOff>68580</xdr:rowOff>
    </xdr:to>
    <xdr:pic>
      <xdr:nvPicPr>
        <xdr:cNvPr id="3" name="Picture 2" descr="This chart shows two examples of how the process of equivalisation works. On the left there is a single person who lives alone and earns $60 000 a year in disposable income. &#10;Since this person does not need to provide for any other household members, their equivalisation factor is simply 1, so their equivalised income is the same: $60 000. &#10;On the right there is a family of four (two adults and two children) with total disposable income of $105 000. Their equivalisation factor is 2.1 — 1 point for the first adult, 0.5 points for the second adult, and 0.3 points for each child.&#10;Their household disposable income of $105 000 is therefore divided by 2.1 to give an equivalised disposable income of $50 000. This is assigned to each of the four household members, giving us four data points of $50 000 incomes.">
          <a:extLst>
            <a:ext uri="{FF2B5EF4-FFF2-40B4-BE49-F238E27FC236}">
              <a16:creationId xmlns:a16="http://schemas.microsoft.com/office/drawing/2014/main" xmlns="" id="{782F237F-8150-4EFD-88D9-D88C6D5999C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247"/>
        <a:stretch/>
      </xdr:blipFill>
      <xdr:spPr bwMode="auto">
        <a:xfrm>
          <a:off x="609600" y="1226820"/>
          <a:ext cx="5391150" cy="3924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179070</xdr:colOff>
      <xdr:row>30</xdr:row>
      <xdr:rowOff>49530</xdr:rowOff>
    </xdr:to>
    <xdr:pic>
      <xdr:nvPicPr>
        <xdr:cNvPr id="3" name="Picture 2" descr="This chart shows the components of income, consumption and wealth. &#10;Household disposable income includes labour income (wages and salaries), capital income (interest, dividends and rental income), and transfer payments (such as Newstart, the age pension and family tax benefits) minus income taxes.&#10;Private consumption includes household expenditure on goods and services (including consumer durables such as appliances and vehicles), plus imputed rent on owner-occupied housing. Public consumption refers to in-kind transfers such as public health, education and childcare. Together, these form final consumption.&#10;Wealth refers to household assets less household liabilities. This includes all assets from businesses, financial investments, bank accounts, property, superannuation and home contents. Liabilities includes all loans for business, investments, property, education and personal purposes, plus credit card debt. &#10;">
          <a:extLst>
            <a:ext uri="{FF2B5EF4-FFF2-40B4-BE49-F238E27FC236}">
              <a16:creationId xmlns:a16="http://schemas.microsoft.com/office/drawing/2014/main" xmlns="" id="{E32F105E-4E57-4CB4-B420-6BACF3563EC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29" b="953"/>
        <a:stretch/>
      </xdr:blipFill>
      <xdr:spPr bwMode="auto">
        <a:xfrm>
          <a:off x="609600" y="1226820"/>
          <a:ext cx="5467350" cy="3905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259080</xdr:colOff>
      <xdr:row>6</xdr:row>
      <xdr:rowOff>137160</xdr:rowOff>
    </xdr:from>
    <xdr:to>
      <xdr:col>4</xdr:col>
      <xdr:colOff>266700</xdr:colOff>
      <xdr:row>10</xdr:row>
      <xdr:rowOff>160020</xdr:rowOff>
    </xdr:to>
    <xdr:pic>
      <xdr:nvPicPr>
        <xdr:cNvPr id="17" name="Picture 20" descr="This chart shows the steps involved in calculating Gini coefficients and quantile-based indicators. First, visualise a population of 20 individuals, ranked by income — from lowest to highest.">
          <a:extLst>
            <a:ext uri="{FF2B5EF4-FFF2-40B4-BE49-F238E27FC236}">
              <a16:creationId xmlns:a16="http://schemas.microsoft.com/office/drawing/2014/main" xmlns="" id="{804BE484-24B8-4B2D-B65A-1289367160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75" r="1669"/>
        <a:stretch>
          <a:fillRect/>
        </a:stretch>
      </xdr:blipFill>
      <xdr:spPr bwMode="auto">
        <a:xfrm>
          <a:off x="868680" y="1196340"/>
          <a:ext cx="52959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83820</xdr:colOff>
      <xdr:row>11</xdr:row>
      <xdr:rowOff>108585</xdr:rowOff>
    </xdr:from>
    <xdr:to>
      <xdr:col>1</xdr:col>
      <xdr:colOff>1432560</xdr:colOff>
      <xdr:row>18</xdr:row>
      <xdr:rowOff>161925</xdr:rowOff>
    </xdr:to>
    <xdr:pic>
      <xdr:nvPicPr>
        <xdr:cNvPr id="18" name="Picture 15" descr="Now imagine that each person’s height is equal to their income, meaning that they are arranged from shortest to tallest.">
          <a:extLst>
            <a:ext uri="{FF2B5EF4-FFF2-40B4-BE49-F238E27FC236}">
              <a16:creationId xmlns:a16="http://schemas.microsoft.com/office/drawing/2014/main" xmlns="" id="{5F67DC5C-59C2-404E-9B15-A618B6BB12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 y="2005965"/>
          <a:ext cx="134874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1496060</xdr:colOff>
      <xdr:row>11</xdr:row>
      <xdr:rowOff>108585</xdr:rowOff>
    </xdr:from>
    <xdr:to>
      <xdr:col>1</xdr:col>
      <xdr:colOff>2844800</xdr:colOff>
      <xdr:row>18</xdr:row>
      <xdr:rowOff>161925</xdr:rowOff>
    </xdr:to>
    <xdr:pic>
      <xdr:nvPicPr>
        <xdr:cNvPr id="19" name="Picture 16" descr="Next stack the shortest person on top of the second-shortest person and record this height; then stack these two on top of the third-shortest person and so on. The furthest right column will include all 20 people, and will be equal to all of their heights (incomes) combined.">
          <a:extLst>
            <a:ext uri="{FF2B5EF4-FFF2-40B4-BE49-F238E27FC236}">
              <a16:creationId xmlns:a16="http://schemas.microsoft.com/office/drawing/2014/main" xmlns="" id="{6DF37AA5-D4AC-443C-A96D-E09C7814C7D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05660" y="2005965"/>
          <a:ext cx="134874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2908300</xdr:colOff>
      <xdr:row>11</xdr:row>
      <xdr:rowOff>104775</xdr:rowOff>
    </xdr:from>
    <xdr:to>
      <xdr:col>2</xdr:col>
      <xdr:colOff>119380</xdr:colOff>
      <xdr:row>18</xdr:row>
      <xdr:rowOff>165735</xdr:rowOff>
    </xdr:to>
    <xdr:pic>
      <xdr:nvPicPr>
        <xdr:cNvPr id="20" name="Picture 112" descr="Draw a line joining together all of the heights obtained from stacking people in the previous step. This line is called the Lorenz curve, and its shape will depend upon the distribution of incomes. Perfect equality — where each person earned the same income, represented by the same height — would give a straight Lorenz curve at a 45 degree angle.">
          <a:extLst>
            <a:ext uri="{FF2B5EF4-FFF2-40B4-BE49-F238E27FC236}">
              <a16:creationId xmlns:a16="http://schemas.microsoft.com/office/drawing/2014/main" xmlns="" id="{FCD33AB2-E1AD-458A-88C3-1F8142579B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6790"/>
        <a:stretch>
          <a:fillRect/>
        </a:stretch>
      </xdr:blipFill>
      <xdr:spPr bwMode="auto">
        <a:xfrm>
          <a:off x="3517900" y="2002155"/>
          <a:ext cx="128016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106680</xdr:colOff>
      <xdr:row>20</xdr:row>
      <xdr:rowOff>34290</xdr:rowOff>
    </xdr:from>
    <xdr:to>
      <xdr:col>1</xdr:col>
      <xdr:colOff>2811780</xdr:colOff>
      <xdr:row>28</xdr:row>
      <xdr:rowOff>57150</xdr:rowOff>
    </xdr:to>
    <xdr:pic>
      <xdr:nvPicPr>
        <xdr:cNvPr id="22" name="Picture 23" descr="This chart shows how to use deciles. Retain the ranking from above, where people are arranged from shortest to tallest (poorest to richest). Divide the population into ten groups, each with an equal amount of people (in this case, 2 people per group). Each group is a decile. The average income for each decile is just the average height of each group.">
          <a:extLst>
            <a:ext uri="{FF2B5EF4-FFF2-40B4-BE49-F238E27FC236}">
              <a16:creationId xmlns:a16="http://schemas.microsoft.com/office/drawing/2014/main" xmlns="" id="{A1C2A966-5F18-4291-A7BE-D823E130FF6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16280" y="3577590"/>
          <a:ext cx="270510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182880</xdr:colOff>
      <xdr:row>11</xdr:row>
      <xdr:rowOff>116205</xdr:rowOff>
    </xdr:from>
    <xdr:to>
      <xdr:col>4</xdr:col>
      <xdr:colOff>312420</xdr:colOff>
      <xdr:row>18</xdr:row>
      <xdr:rowOff>154305</xdr:rowOff>
    </xdr:to>
    <xdr:pic>
      <xdr:nvPicPr>
        <xdr:cNvPr id="27" name="Picture 22" descr="Draw the straight, 45 degree line mentioned above. It will form a triangle with the final column (all people stacked — the Y-axis) and the horizontal line upon which the people were first ranked (the X-axis). The area between the 45 degree line and the Lorenz curve is called area A. The area under the Lorenz curve is called area B. The Gini coefficient is found by dividing A by A plus B.">
          <a:extLst>
            <a:ext uri="{FF2B5EF4-FFF2-40B4-BE49-F238E27FC236}">
              <a16:creationId xmlns:a16="http://schemas.microsoft.com/office/drawing/2014/main" xmlns="" id="{319B5990-CB7B-4425-88AA-269691C68A5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861560" y="2013585"/>
          <a:ext cx="13487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2895600</xdr:colOff>
      <xdr:row>20</xdr:row>
      <xdr:rowOff>34290</xdr:rowOff>
    </xdr:from>
    <xdr:to>
      <xdr:col>4</xdr:col>
      <xdr:colOff>312420</xdr:colOff>
      <xdr:row>28</xdr:row>
      <xdr:rowOff>57150</xdr:rowOff>
    </xdr:to>
    <xdr:pic>
      <xdr:nvPicPr>
        <xdr:cNvPr id="28" name="Picture 24" descr="Next we show quintiles. We take the shortest-to-tallest ranking and divide it into five equal groups — with four people each. The average income of each quintile is the average height of each group.">
          <a:extLst>
            <a:ext uri="{FF2B5EF4-FFF2-40B4-BE49-F238E27FC236}">
              <a16:creationId xmlns:a16="http://schemas.microsoft.com/office/drawing/2014/main" xmlns="" id="{3E7D549E-03E5-48C1-8524-486038E4FA2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05200" y="3577590"/>
          <a:ext cx="270510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525145</xdr:colOff>
      <xdr:row>23</xdr:row>
      <xdr:rowOff>60960</xdr:rowOff>
    </xdr:to>
    <xdr:pic>
      <xdr:nvPicPr>
        <xdr:cNvPr id="3" name="Picture 2" descr="This chart shows the range of each income decile. While each decile includes the same number of people, there is a lot of variation in the size of each decile by dollar, because many incomes are clustered around the middle of the distribution.&#10;The bottom decile includes all incomes below $23,000. The 2nd to 8th deciles are only about $5000 to $10,000 ranges. The top 20 per cent of the income distribution is a lot more stretched out — the 9th decile has a $17,000 range and the top decile is everything above $90,000, all the way up to multi-million dollar incomes.&#10;">
          <a:extLst>
            <a:ext uri="{FF2B5EF4-FFF2-40B4-BE49-F238E27FC236}">
              <a16:creationId xmlns:a16="http://schemas.microsoft.com/office/drawing/2014/main" xmlns="" id="{705DE9E8-4579-47EC-911A-D9D83F19E25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435"/>
        <a:stretch/>
      </xdr:blipFill>
      <xdr:spPr bwMode="auto">
        <a:xfrm>
          <a:off x="6377940" y="1226820"/>
          <a:ext cx="5401945" cy="2743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525145</xdr:colOff>
      <xdr:row>24</xdr:row>
      <xdr:rowOff>36830</xdr:rowOff>
    </xdr:to>
    <xdr:pic>
      <xdr:nvPicPr>
        <xdr:cNvPr id="3" name="Picture 2" descr="This chart shows the range of each wealth decile. Wealth deciles are much more stretched out in the top half of the distribution than are income deciles, and less clustered around the centre. For example, while the bottom wealth decile is only a $28,000 range, the 9th wealth decile ranges from $746,000 to $1.14 million, and the top decile ranges from $1.14 million up to billionaires.">
          <a:extLst>
            <a:ext uri="{FF2B5EF4-FFF2-40B4-BE49-F238E27FC236}">
              <a16:creationId xmlns:a16="http://schemas.microsoft.com/office/drawing/2014/main" xmlns="" id="{777D25CB-5EB6-45ED-A249-886C2545F97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344"/>
        <a:stretch/>
      </xdr:blipFill>
      <xdr:spPr bwMode="auto">
        <a:xfrm>
          <a:off x="5227320" y="4579620"/>
          <a:ext cx="5401945" cy="28867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448310</xdr:colOff>
      <xdr:row>23</xdr:row>
      <xdr:rowOff>59055</xdr:rowOff>
    </xdr:to>
    <xdr:pic>
      <xdr:nvPicPr>
        <xdr:cNvPr id="5" name="Picture 4" descr="This line chart shows the relative growth in the Gini coefficient and the P50/P10 ratio, annually, from 1988-89 to 2015-16 (beginning with an index value of 100 in 1988-89). Both lines have fluctuated a great deal over the period, with some similar trends around the early 1990s recession, the GFC and the last few years. But while the Gini coefficient in 2015-16 was about 12 per cent higher than at the start of the period, the P50/P10 ratio has returned to roughly its 1988-89 value.">
          <a:extLst>
            <a:ext uri="{FF2B5EF4-FFF2-40B4-BE49-F238E27FC236}">
              <a16:creationId xmlns:a16="http://schemas.microsoft.com/office/drawing/2014/main" xmlns="" id="{3997AF34-48AC-428F-908C-0C0943F644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11" r="1086" b="5528"/>
        <a:stretch/>
      </xdr:blipFill>
      <xdr:spPr bwMode="auto">
        <a:xfrm>
          <a:off x="7117080" y="1226820"/>
          <a:ext cx="5325110" cy="274129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575945</xdr:colOff>
      <xdr:row>29</xdr:row>
      <xdr:rowOff>20320</xdr:rowOff>
    </xdr:to>
    <xdr:pic>
      <xdr:nvPicPr>
        <xdr:cNvPr id="4" name="Picture 3" descr="This line chart shows time series data for average and median equivalised disposable income from the HES/SIH and HILDA datasets. The HES/SIH series begin in 1988-89 at around $30,000, rising modestly through the 1990s, then strongly through the 2000s before plateauing in the 2010s. The HILDA series begin in 2000-01 and follow roughly the same path as the HES/SIH series. For both the HES/SIH and HILDA datasets, the average is consistently higher than the median, and the gap widens from the late 2000s.">
          <a:extLst>
            <a:ext uri="{FF2B5EF4-FFF2-40B4-BE49-F238E27FC236}">
              <a16:creationId xmlns:a16="http://schemas.microsoft.com/office/drawing/2014/main" xmlns="" id="{98F2BDDD-CC0F-46B4-8104-8B4CA1025B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26820"/>
          <a:ext cx="5452745" cy="37084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525145</xdr:colOff>
      <xdr:row>22</xdr:row>
      <xdr:rowOff>135255</xdr:rowOff>
    </xdr:to>
    <xdr:pic>
      <xdr:nvPicPr>
        <xdr:cNvPr id="3" name="Picture 2" descr="This line chart shows time series data for Gini coefficients for equivalised disposable income from the HES/SIH and HILDA datasets. The HES/SIH series runs from 1988-89 to 2015-16 and trends slightly upwards with a large jump between 2005-06 and 2007-08. The HILDA series runs from 2000-01 to 2015-16 and is essentially flat.">
          <a:extLst>
            <a:ext uri="{FF2B5EF4-FFF2-40B4-BE49-F238E27FC236}">
              <a16:creationId xmlns:a16="http://schemas.microsoft.com/office/drawing/2014/main" xmlns="" id="{2C51C641-ADD9-4ADE-8740-903623139E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26820"/>
          <a:ext cx="5401945" cy="287845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525145</xdr:colOff>
      <xdr:row>22</xdr:row>
      <xdr:rowOff>135255</xdr:rowOff>
    </xdr:to>
    <xdr:pic>
      <xdr:nvPicPr>
        <xdr:cNvPr id="3" name="Picture 2" descr="This line chart shows time series data for quantile ratios (P90/P10, P50/P10 and P90/P50) for equivalised disposable income from the HES/SIH and HILDA datasets. It was fully described in the preceding text.">
          <a:extLst>
            <a:ext uri="{FF2B5EF4-FFF2-40B4-BE49-F238E27FC236}">
              <a16:creationId xmlns:a16="http://schemas.microsoft.com/office/drawing/2014/main" xmlns="" id="{17BB26AA-6891-4B8E-BDA0-CB8061E9A8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42060"/>
          <a:ext cx="5401945" cy="2878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15240</xdr:colOff>
      <xdr:row>7</xdr:row>
      <xdr:rowOff>15240</xdr:rowOff>
    </xdr:from>
    <xdr:to>
      <xdr:col>13</xdr:col>
      <xdr:colOff>522605</xdr:colOff>
      <xdr:row>24</xdr:row>
      <xdr:rowOff>80010</xdr:rowOff>
    </xdr:to>
    <xdr:pic>
      <xdr:nvPicPr>
        <xdr:cNvPr id="2" name="Picture 1" descr="This chart shows the Australian unemployment rate, and annual growth in real net national disposable income, from 1988 to 2016. Growth in real net national disposable income was positive for every year between 1993 and 2009 inclusive. Since 2010, growth was negative in a majority of years, including 2012 to 2016 continuously. The unemployment rate trended downwards for 16 continuous years, from a high of 11 per cent in 1993 to 4 per cent in 2008. Since 2009, it has fluctuated around an average of about 5 per cent.">
          <a:extLst>
            <a:ext uri="{FF2B5EF4-FFF2-40B4-BE49-F238E27FC236}">
              <a16:creationId xmlns:a16="http://schemas.microsoft.com/office/drawing/2014/main" xmlns="" id="{912D61B3-F9C0-49BD-AFAE-034776A9D59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80"/>
        <a:stretch/>
      </xdr:blipFill>
      <xdr:spPr bwMode="auto">
        <a:xfrm>
          <a:off x="7284720" y="1188720"/>
          <a:ext cx="5384165" cy="2914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262255</xdr:colOff>
      <xdr:row>22</xdr:row>
      <xdr:rowOff>127000</xdr:rowOff>
    </xdr:to>
    <xdr:pic>
      <xdr:nvPicPr>
        <xdr:cNvPr id="3" name="Picture 2" descr="This dot plot shows Gini coefficients for 13 OECD countries in 2015. Australia’s Gini coefficient is around average.">
          <a:extLst>
            <a:ext uri="{FF2B5EF4-FFF2-40B4-BE49-F238E27FC236}">
              <a16:creationId xmlns:a16="http://schemas.microsoft.com/office/drawing/2014/main" xmlns="" id="{6F6A0352-2C3D-456F-AB98-C4E5BE3A1E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42060"/>
          <a:ext cx="2700655" cy="287020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11</xdr:col>
      <xdr:colOff>262255</xdr:colOff>
      <xdr:row>22</xdr:row>
      <xdr:rowOff>127000</xdr:rowOff>
    </xdr:to>
    <xdr:pic>
      <xdr:nvPicPr>
        <xdr:cNvPr id="3" name="Picture 2" descr="This dot plot shows growth in Gini coefficients by country between 1989 and 2012. Australia’s rate of growth is at the lower end.">
          <a:extLst>
            <a:ext uri="{FF2B5EF4-FFF2-40B4-BE49-F238E27FC236}">
              <a16:creationId xmlns:a16="http://schemas.microsoft.com/office/drawing/2014/main" xmlns="" id="{858385ED-9A29-455C-BFB4-A562A3EDC0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2280" y="1242060"/>
          <a:ext cx="2700655" cy="287020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11</xdr:col>
      <xdr:colOff>259715</xdr:colOff>
      <xdr:row>23</xdr:row>
      <xdr:rowOff>139700</xdr:rowOff>
    </xdr:to>
    <xdr:pic>
      <xdr:nvPicPr>
        <xdr:cNvPr id="3" name="Picture 2" descr="This bar chart shows the average annual change in disposable income by income decile between 1988-89 and 2015-16. The higher the income decile, the larger the average change.">
          <a:extLst>
            <a:ext uri="{FF2B5EF4-FFF2-40B4-BE49-F238E27FC236}">
              <a16:creationId xmlns:a16="http://schemas.microsoft.com/office/drawing/2014/main" xmlns="" id="{5D7CAA0D-7CA3-4775-A1F4-4190C14455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0" y="1242060"/>
          <a:ext cx="2698115" cy="306578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11</xdr:col>
      <xdr:colOff>259715</xdr:colOff>
      <xdr:row>23</xdr:row>
      <xdr:rowOff>139700</xdr:rowOff>
    </xdr:to>
    <xdr:pic>
      <xdr:nvPicPr>
        <xdr:cNvPr id="3" name="Picture 2" descr="This bar chart shows the average annual percentage growth in disposable income by income deciles between 1988-89 and 2015-16. The percentage increase is generally larger for higher income deciles than lower income deciles. The larger percentage increase is at the top decile, but the second largest percentage increase is at the bottom decile.">
          <a:extLst>
            <a:ext uri="{FF2B5EF4-FFF2-40B4-BE49-F238E27FC236}">
              <a16:creationId xmlns:a16="http://schemas.microsoft.com/office/drawing/2014/main" xmlns="" id="{C0A38B86-9619-4596-8A42-51D8E12533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0" y="1242060"/>
          <a:ext cx="2698115" cy="3065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485775</xdr:colOff>
      <xdr:row>22</xdr:row>
      <xdr:rowOff>171450</xdr:rowOff>
    </xdr:to>
    <xdr:pic>
      <xdr:nvPicPr>
        <xdr:cNvPr id="3" name="Picture 2" descr="This bar shows income growth by decile between 1988-89 and 2015-16 split into five time periods and expressed in percentage terms. Growth was weakest across deciles between 1988-89 and 2015-16. Growth was strongest between 2003-04 and 2007-08 and favour high income deciles in this period. Growth has been weak in the most recent period, between 2009-10 and 2015-16 and favoured low income deciles.">
          <a:extLst>
            <a:ext uri="{FF2B5EF4-FFF2-40B4-BE49-F238E27FC236}">
              <a16:creationId xmlns:a16="http://schemas.microsoft.com/office/drawing/2014/main" xmlns="" id="{AD34ABC7-5BA2-4840-92B1-D331B88277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17"/>
        <a:stretch/>
      </xdr:blipFill>
      <xdr:spPr bwMode="auto">
        <a:xfrm>
          <a:off x="8549640" y="1242060"/>
          <a:ext cx="5362575" cy="2914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527685</xdr:colOff>
      <xdr:row>22</xdr:row>
      <xdr:rowOff>0</xdr:rowOff>
    </xdr:to>
    <xdr:pic>
      <xdr:nvPicPr>
        <xdr:cNvPr id="3" name="Picture 2" descr="This figure shows separate bar charts for Australia, the United Kingdom and the United States showing percentage income growth by income decile between the late 1980s and mid-2010s. In Australia, every decile had stronger income growth than any decile in either the United Kingdom or the United States. Growth was weakest overall in the United States, where it favoured upper income deciles. In the United Kingdom, growth favoured the second, third and fourth income deciles the most.">
          <a:extLst>
            <a:ext uri="{FF2B5EF4-FFF2-40B4-BE49-F238E27FC236}">
              <a16:creationId xmlns:a16="http://schemas.microsoft.com/office/drawing/2014/main" xmlns="" id="{291DCFAE-E8AD-43A3-9AF7-A440A811E2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0420" y="1242060"/>
          <a:ext cx="5404485" cy="27432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60960</xdr:rowOff>
    </xdr:to>
    <xdr:pic>
      <xdr:nvPicPr>
        <xdr:cNvPr id="3" name="Picture 2" descr="This line chart shows time series data for top 1 per cent gross income shares for US, UK and Australia over roughly the last 100 years. For all countries, the top 1 per cent income share declined beginning in the 1920s, bottomed out in the 1970s and began rising again. Australia’s top 1 per cent income share is consistently lowest. The United States’ top 1 per cent income share is consistently the highest.">
          <a:extLst>
            <a:ext uri="{FF2B5EF4-FFF2-40B4-BE49-F238E27FC236}">
              <a16:creationId xmlns:a16="http://schemas.microsoft.com/office/drawing/2014/main" xmlns="" id="{C452354D-CA42-4640-8EAF-FD597555FE5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2646"/>
        <a:stretch/>
      </xdr:blipFill>
      <xdr:spPr bwMode="auto">
        <a:xfrm>
          <a:off x="7086600" y="1242060"/>
          <a:ext cx="5402580" cy="28041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261620</xdr:colOff>
      <xdr:row>22</xdr:row>
      <xdr:rowOff>136525</xdr:rowOff>
    </xdr:to>
    <xdr:pic>
      <xdr:nvPicPr>
        <xdr:cNvPr id="3" name="Picture 2" descr="This line chart show the top 1 per cent disposable income share in Australia between 1988-89 and 2015-16. The share declined through the early 1990s and then rose through to 2009-10 before plateauing.">
          <a:extLst>
            <a:ext uri="{FF2B5EF4-FFF2-40B4-BE49-F238E27FC236}">
              <a16:creationId xmlns:a16="http://schemas.microsoft.com/office/drawing/2014/main" xmlns="" id="{F93E9207-6096-4EA7-BC2C-C5B9C275A6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3160" y="1242060"/>
          <a:ext cx="2700020" cy="2879725"/>
        </a:xfrm>
        <a:prstGeom prst="rect">
          <a:avLst/>
        </a:prstGeom>
      </xdr:spPr>
    </xdr:pic>
    <xdr:clientData/>
  </xdr:twoCellAnchor>
  <xdr:twoCellAnchor editAs="oneCell">
    <xdr:from>
      <xdr:col>13</xdr:col>
      <xdr:colOff>0</xdr:colOff>
      <xdr:row>7</xdr:row>
      <xdr:rowOff>0</xdr:rowOff>
    </xdr:from>
    <xdr:to>
      <xdr:col>17</xdr:col>
      <xdr:colOff>261620</xdr:colOff>
      <xdr:row>22</xdr:row>
      <xdr:rowOff>136525</xdr:rowOff>
    </xdr:to>
    <xdr:pic>
      <xdr:nvPicPr>
        <xdr:cNvPr id="4" name="Picture 3" descr="This line chart shows how much the Gini coefficient for disposable income is reduced when the top 1 per cent of people ranked by income are removed from the distribution between 1988-89 and 2015-16. It follows roughly the same pattern as the top 1 per cent income share.">
          <a:extLst>
            <a:ext uri="{FF2B5EF4-FFF2-40B4-BE49-F238E27FC236}">
              <a16:creationId xmlns:a16="http://schemas.microsoft.com/office/drawing/2014/main" xmlns="" id="{65D9C3FE-3CB3-482C-9590-4EFACC04BA5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81160" y="1242060"/>
          <a:ext cx="2700020" cy="28797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519430</xdr:colOff>
      <xdr:row>24</xdr:row>
      <xdr:rowOff>38735</xdr:rowOff>
    </xdr:to>
    <xdr:pic>
      <xdr:nvPicPr>
        <xdr:cNvPr id="3" name="Picture 2" descr="This bar chart shows how each income type (labour, capital, transfers and income tax) contribute to the total disposable income of each income decile. For all but the bottom two deciles, labour is the main source of income. For the bottom two deciles, transfers are the main source of income.">
          <a:extLst>
            <a:ext uri="{FF2B5EF4-FFF2-40B4-BE49-F238E27FC236}">
              <a16:creationId xmlns:a16="http://schemas.microsoft.com/office/drawing/2014/main" xmlns="" id="{C4535709-9354-4A28-B087-5B47BF9C85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9640" y="1242060"/>
          <a:ext cx="5396230" cy="314769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129540</xdr:rowOff>
    </xdr:to>
    <xdr:pic>
      <xdr:nvPicPr>
        <xdr:cNvPr id="3" name="Picture 2" descr="This bar chart shows growth in different types of income (labour, capital, transfers and income tax) across income deciles between 1988-89 and 2015-16. Capital income growth has been stronger for higher income deciles. ">
          <a:extLst>
            <a:ext uri="{FF2B5EF4-FFF2-40B4-BE49-F238E27FC236}">
              <a16:creationId xmlns:a16="http://schemas.microsoft.com/office/drawing/2014/main" xmlns="" id="{D7D1FEE7-0C84-4998-B699-CAC423426C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9640" y="1242060"/>
          <a:ext cx="5402580" cy="28727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9</xdr:col>
      <xdr:colOff>152400</xdr:colOff>
      <xdr:row>22</xdr:row>
      <xdr:rowOff>0</xdr:rowOff>
    </xdr:to>
    <xdr:pic>
      <xdr:nvPicPr>
        <xdr:cNvPr id="3" name="Picture 2" descr="This line chart shows the Residential Property Price Index for eight Australian capital cities from 2003 to 2016 (based on annual prices relative to 2011). The index has roughly doubled – from just under 70 in 2003 to a little over 140 in 2016.">
          <a:extLst>
            <a:ext uri="{FF2B5EF4-FFF2-40B4-BE49-F238E27FC236}">
              <a16:creationId xmlns:a16="http://schemas.microsoft.com/office/drawing/2014/main" xmlns="" id="{81E06664-E3EB-44AB-932F-04EDA8E372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9480" y="1173480"/>
          <a:ext cx="2590800" cy="25146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167640</xdr:rowOff>
    </xdr:to>
    <xdr:pic>
      <xdr:nvPicPr>
        <xdr:cNvPr id="4" name="Picture 3" descr="This line chart shows Gini coefficients for private income, gross income and disposable income between 1988-89 and 2015-16. The inequality of gross income is consistently lower than that of private income and the inequality of disposable income is consistently lower than that of gross income.">
          <a:extLst>
            <a:ext uri="{FF2B5EF4-FFF2-40B4-BE49-F238E27FC236}">
              <a16:creationId xmlns:a16="http://schemas.microsoft.com/office/drawing/2014/main" xmlns="" id="{79A7B3BC-72E3-48AB-A2A1-5B7828FE31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42060"/>
          <a:ext cx="5402580" cy="291084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261620</xdr:colOff>
      <xdr:row>19</xdr:row>
      <xdr:rowOff>71755</xdr:rowOff>
    </xdr:to>
    <xdr:pic>
      <xdr:nvPicPr>
        <xdr:cNvPr id="4" name="Picture 3" descr="This line chart shows the marginal effect of income tax on the Gini coefficient of disposable income. It has changed little between 1988-89 and 2015-16.">
          <a:extLst>
            <a:ext uri="{FF2B5EF4-FFF2-40B4-BE49-F238E27FC236}">
              <a16:creationId xmlns:a16="http://schemas.microsoft.com/office/drawing/2014/main" xmlns="" id="{8D2BF153-FCEA-4DD2-AB31-FF6CAC6CF9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280" y="1242060"/>
          <a:ext cx="2700020" cy="2159635"/>
        </a:xfrm>
        <a:prstGeom prst="rect">
          <a:avLst/>
        </a:prstGeom>
      </xdr:spPr>
    </xdr:pic>
    <xdr:clientData/>
  </xdr:twoCellAnchor>
  <xdr:twoCellAnchor editAs="oneCell">
    <xdr:from>
      <xdr:col>13</xdr:col>
      <xdr:colOff>0</xdr:colOff>
      <xdr:row>7</xdr:row>
      <xdr:rowOff>0</xdr:rowOff>
    </xdr:from>
    <xdr:to>
      <xdr:col>17</xdr:col>
      <xdr:colOff>261620</xdr:colOff>
      <xdr:row>19</xdr:row>
      <xdr:rowOff>71755</xdr:rowOff>
    </xdr:to>
    <xdr:pic>
      <xdr:nvPicPr>
        <xdr:cNvPr id="5" name="Picture 4" descr="This line chart shows the marginal effect of capital income on the Gini coefficient of gross income. It has changed little between 1988-89 and 2015-16.">
          <a:extLst>
            <a:ext uri="{FF2B5EF4-FFF2-40B4-BE49-F238E27FC236}">
              <a16:creationId xmlns:a16="http://schemas.microsoft.com/office/drawing/2014/main" xmlns="" id="{903B5E3F-92A9-4A42-956F-78D0E3B24B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9280" y="1242060"/>
          <a:ext cx="2700020" cy="2159635"/>
        </a:xfrm>
        <a:prstGeom prst="rect">
          <a:avLst/>
        </a:prstGeom>
      </xdr:spPr>
    </xdr:pic>
    <xdr:clientData/>
  </xdr:twoCellAnchor>
  <xdr:twoCellAnchor editAs="oneCell">
    <xdr:from>
      <xdr:col>8</xdr:col>
      <xdr:colOff>0</xdr:colOff>
      <xdr:row>20</xdr:row>
      <xdr:rowOff>0</xdr:rowOff>
    </xdr:from>
    <xdr:to>
      <xdr:col>12</xdr:col>
      <xdr:colOff>261620</xdr:colOff>
      <xdr:row>31</xdr:row>
      <xdr:rowOff>147955</xdr:rowOff>
    </xdr:to>
    <xdr:pic>
      <xdr:nvPicPr>
        <xdr:cNvPr id="6" name="Picture 5" descr="This line chart shows the marginal effect of labour income on the Gini coefficient of gross income. It increased between 1988-89 and 1998-99 and has since been declining.">
          <a:extLst>
            <a:ext uri="{FF2B5EF4-FFF2-40B4-BE49-F238E27FC236}">
              <a16:creationId xmlns:a16="http://schemas.microsoft.com/office/drawing/2014/main" xmlns="" id="{368BEDCA-7DA2-4470-A7D4-BD42B3EBA11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1280" y="3619500"/>
          <a:ext cx="2700020" cy="2159635"/>
        </a:xfrm>
        <a:prstGeom prst="rect">
          <a:avLst/>
        </a:prstGeom>
      </xdr:spPr>
    </xdr:pic>
    <xdr:clientData/>
  </xdr:twoCellAnchor>
  <xdr:twoCellAnchor editAs="oneCell">
    <xdr:from>
      <xdr:col>13</xdr:col>
      <xdr:colOff>0</xdr:colOff>
      <xdr:row>20</xdr:row>
      <xdr:rowOff>0</xdr:rowOff>
    </xdr:from>
    <xdr:to>
      <xdr:col>17</xdr:col>
      <xdr:colOff>261620</xdr:colOff>
      <xdr:row>31</xdr:row>
      <xdr:rowOff>147955</xdr:rowOff>
    </xdr:to>
    <xdr:pic>
      <xdr:nvPicPr>
        <xdr:cNvPr id="7" name="Picture 6" descr="This line chart shows the marginal effect of transfer income on the Gini coefficient of gross income. It declined between 1988-89 and 1993-94 and has since been rising.">
          <a:extLst>
            <a:ext uri="{FF2B5EF4-FFF2-40B4-BE49-F238E27FC236}">
              <a16:creationId xmlns:a16="http://schemas.microsoft.com/office/drawing/2014/main" xmlns="" id="{883E8A1C-306B-499F-88B0-7E88E9CCCFD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9280" y="3619500"/>
          <a:ext cx="2700020" cy="215963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261620</xdr:colOff>
      <xdr:row>16</xdr:row>
      <xdr:rowOff>163195</xdr:rowOff>
    </xdr:to>
    <xdr:pic>
      <xdr:nvPicPr>
        <xdr:cNvPr id="6" name="Picture 5" descr="This line chart shows the marginal effect of aged payments on the Gini coefficient of gross income. It has gradually increased between 1988-89 and 2015-16.">
          <a:extLst>
            <a:ext uri="{FF2B5EF4-FFF2-40B4-BE49-F238E27FC236}">
              <a16:creationId xmlns:a16="http://schemas.microsoft.com/office/drawing/2014/main" xmlns="" id="{47D792FC-CA4C-43F1-947B-353EC90008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280" y="1242060"/>
          <a:ext cx="2700020" cy="2159635"/>
        </a:xfrm>
        <a:prstGeom prst="rect">
          <a:avLst/>
        </a:prstGeom>
      </xdr:spPr>
    </xdr:pic>
    <xdr:clientData/>
  </xdr:twoCellAnchor>
  <xdr:twoCellAnchor editAs="oneCell">
    <xdr:from>
      <xdr:col>13</xdr:col>
      <xdr:colOff>0</xdr:colOff>
      <xdr:row>7</xdr:row>
      <xdr:rowOff>0</xdr:rowOff>
    </xdr:from>
    <xdr:to>
      <xdr:col>17</xdr:col>
      <xdr:colOff>261620</xdr:colOff>
      <xdr:row>16</xdr:row>
      <xdr:rowOff>163195</xdr:rowOff>
    </xdr:to>
    <xdr:pic>
      <xdr:nvPicPr>
        <xdr:cNvPr id="7" name="Picture 6" descr="This line chart shows the marginal effect of disability and carer payments on the Gini coefficient of gross income. It is little changed between 1988-89 and 2015-16.">
          <a:extLst>
            <a:ext uri="{FF2B5EF4-FFF2-40B4-BE49-F238E27FC236}">
              <a16:creationId xmlns:a16="http://schemas.microsoft.com/office/drawing/2014/main" xmlns="" id="{D72DA0D5-CA17-48D6-B0D9-B1FB3AADABB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9280" y="1242060"/>
          <a:ext cx="2700020" cy="2159635"/>
        </a:xfrm>
        <a:prstGeom prst="rect">
          <a:avLst/>
        </a:prstGeom>
      </xdr:spPr>
    </xdr:pic>
    <xdr:clientData/>
  </xdr:twoCellAnchor>
  <xdr:twoCellAnchor editAs="oneCell">
    <xdr:from>
      <xdr:col>8</xdr:col>
      <xdr:colOff>0</xdr:colOff>
      <xdr:row>20</xdr:row>
      <xdr:rowOff>0</xdr:rowOff>
    </xdr:from>
    <xdr:to>
      <xdr:col>12</xdr:col>
      <xdr:colOff>261620</xdr:colOff>
      <xdr:row>31</xdr:row>
      <xdr:rowOff>147955</xdr:rowOff>
    </xdr:to>
    <xdr:pic>
      <xdr:nvPicPr>
        <xdr:cNvPr id="8" name="Picture 7" descr="This line chart shows the marginal effect of student and working age payments on the Gini coefficient of gross income. It has increased slightly between 1988-89 and 2015-16.">
          <a:extLst>
            <a:ext uri="{FF2B5EF4-FFF2-40B4-BE49-F238E27FC236}">
              <a16:creationId xmlns:a16="http://schemas.microsoft.com/office/drawing/2014/main" xmlns="" id="{B55FD3D8-3C2D-4D29-947D-A39891E711C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1280" y="3619500"/>
          <a:ext cx="2700020" cy="2159635"/>
        </a:xfrm>
        <a:prstGeom prst="rect">
          <a:avLst/>
        </a:prstGeom>
      </xdr:spPr>
    </xdr:pic>
    <xdr:clientData/>
  </xdr:twoCellAnchor>
  <xdr:twoCellAnchor editAs="oneCell">
    <xdr:from>
      <xdr:col>13</xdr:col>
      <xdr:colOff>0</xdr:colOff>
      <xdr:row>20</xdr:row>
      <xdr:rowOff>0</xdr:rowOff>
    </xdr:from>
    <xdr:to>
      <xdr:col>17</xdr:col>
      <xdr:colOff>261620</xdr:colOff>
      <xdr:row>31</xdr:row>
      <xdr:rowOff>147955</xdr:rowOff>
    </xdr:to>
    <xdr:pic>
      <xdr:nvPicPr>
        <xdr:cNvPr id="9" name="Picture 8" descr="This line chart shows the marginal effect of family payments on the Gini coefficient of gross income. It declined between 1988-89 and 2003-04 and then increased between 2003-04 and 2015-16.">
          <a:extLst>
            <a:ext uri="{FF2B5EF4-FFF2-40B4-BE49-F238E27FC236}">
              <a16:creationId xmlns:a16="http://schemas.microsoft.com/office/drawing/2014/main" xmlns="" id="{E23CDF6B-362F-4B6C-864D-D874F9E0107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9280" y="3619500"/>
          <a:ext cx="2700020" cy="215963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526415</xdr:colOff>
      <xdr:row>23</xdr:row>
      <xdr:rowOff>17780</xdr:rowOff>
    </xdr:to>
    <xdr:pic>
      <xdr:nvPicPr>
        <xdr:cNvPr id="3" name="Picture 2" descr="This bar chart shows the share of each age group in each income decile in 2015-16. People aged 65 plus are strongly over represented in lower income deciles. People aged 55 to 64 are somewhat over-represented in higher income deciles.">
          <a:extLst>
            <a:ext uri="{FF2B5EF4-FFF2-40B4-BE49-F238E27FC236}">
              <a16:creationId xmlns:a16="http://schemas.microsoft.com/office/drawing/2014/main" xmlns="" id="{055AB225-516F-4239-A1E3-0494DDF9CB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0" y="1242060"/>
          <a:ext cx="5403215" cy="294386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526415</xdr:colOff>
      <xdr:row>22</xdr:row>
      <xdr:rowOff>131445</xdr:rowOff>
    </xdr:to>
    <xdr:pic>
      <xdr:nvPicPr>
        <xdr:cNvPr id="3" name="Picture 2" descr="This bar chart shows percentage growth in disposable income by age group split into five time periods between 1988-89 and 2015-16. All age groups generally benefit from periods with strong income growth. In the most recent period (2009-10 to 2015-16), income growth has been negligible for Australians aged between 15 and 34.">
          <a:extLst>
            <a:ext uri="{FF2B5EF4-FFF2-40B4-BE49-F238E27FC236}">
              <a16:creationId xmlns:a16="http://schemas.microsoft.com/office/drawing/2014/main" xmlns="" id="{5EE5E837-1CCE-41B3-A71F-73953CDABC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9640" y="1242060"/>
          <a:ext cx="5403215" cy="287464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15240</xdr:colOff>
      <xdr:row>7</xdr:row>
      <xdr:rowOff>76200</xdr:rowOff>
    </xdr:from>
    <xdr:to>
      <xdr:col>12</xdr:col>
      <xdr:colOff>213360</xdr:colOff>
      <xdr:row>24</xdr:row>
      <xdr:rowOff>99060</xdr:rowOff>
    </xdr:to>
    <xdr:pic>
      <xdr:nvPicPr>
        <xdr:cNvPr id="4" name="Picture 3" descr="This line chart shows average household disposable income by age for people in birth decades between the 1940s and 1980s. Households’ incomes have generally – though not always – increased in real terms as they have aged, and each birth cohort has earned more at a given age than their predecessors did. ">
          <a:extLst>
            <a:ext uri="{FF2B5EF4-FFF2-40B4-BE49-F238E27FC236}">
              <a16:creationId xmlns:a16="http://schemas.microsoft.com/office/drawing/2014/main" xmlns="" id="{69DA2D36-0E9B-4DF6-BD2C-E90B49339B1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18" r="3287"/>
        <a:stretch/>
      </xdr:blipFill>
      <xdr:spPr bwMode="auto">
        <a:xfrm>
          <a:off x="9532620" y="1318260"/>
          <a:ext cx="2636520" cy="28727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0</xdr:colOff>
      <xdr:row>7</xdr:row>
      <xdr:rowOff>45720</xdr:rowOff>
    </xdr:from>
    <xdr:to>
      <xdr:col>17</xdr:col>
      <xdr:colOff>274320</xdr:colOff>
      <xdr:row>24</xdr:row>
      <xdr:rowOff>68580</xdr:rowOff>
    </xdr:to>
    <xdr:pic>
      <xdr:nvPicPr>
        <xdr:cNvPr id="5" name="Picture 4" descr="This line chart shows average individual disposable income by age for people in birth decades between the 1940s and 1980s. Patterns are generally the same as in the previous panel.">
          <a:extLst>
            <a:ext uri="{FF2B5EF4-FFF2-40B4-BE49-F238E27FC236}">
              <a16:creationId xmlns:a16="http://schemas.microsoft.com/office/drawing/2014/main" xmlns="" id="{A8B87C01-DC00-4BE8-B9D3-C75462B081E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04" r="3209"/>
        <a:stretch/>
      </xdr:blipFill>
      <xdr:spPr bwMode="auto">
        <a:xfrm>
          <a:off x="12565380" y="1287780"/>
          <a:ext cx="2712720" cy="28727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11</xdr:col>
      <xdr:colOff>426720</xdr:colOff>
      <xdr:row>7</xdr:row>
      <xdr:rowOff>53340</xdr:rowOff>
    </xdr:from>
    <xdr:to>
      <xdr:col>20</xdr:col>
      <xdr:colOff>336550</xdr:colOff>
      <xdr:row>23</xdr:row>
      <xdr:rowOff>172720</xdr:rowOff>
    </xdr:to>
    <xdr:pic>
      <xdr:nvPicPr>
        <xdr:cNvPr id="3" name="Picture 2" descr="This bar chart shows how people from different types of households are represented across income deciles. In low income deciles, working age people and working age families without paid word are concentrated in the bottom deciles, as are pensioners. Retirees not receiving the pension are concentrated in the top income deciles.">
          <a:extLst>
            <a:ext uri="{FF2B5EF4-FFF2-40B4-BE49-F238E27FC236}">
              <a16:creationId xmlns:a16="http://schemas.microsoft.com/office/drawing/2014/main" xmlns="" id="{37837E64-2FA8-4D10-874F-4C023F707D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7920" y="1295400"/>
          <a:ext cx="5396230" cy="287782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523240</xdr:colOff>
      <xdr:row>23</xdr:row>
      <xdr:rowOff>121285</xdr:rowOff>
    </xdr:to>
    <xdr:pic>
      <xdr:nvPicPr>
        <xdr:cNvPr id="3" name="Picture 2" descr="This bar chart shows average final consumption by income decile, in dollar terms, for the five HES survey years between 1993-94 and 2015-16. Across all deciles and all years shown, consumption has increased from one year to the next in real terms. And in all years shown, consumption was fairly similar for the bottom seven deciles. Only the top decile’s consumption was significantly higher than the rest. ">
          <a:extLst>
            <a:ext uri="{FF2B5EF4-FFF2-40B4-BE49-F238E27FC236}">
              <a16:creationId xmlns:a16="http://schemas.microsoft.com/office/drawing/2014/main" xmlns="" id="{CBCD5DAF-F29E-4BC3-A5F3-F0B3FEA5E3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0" y="1242060"/>
          <a:ext cx="5400040" cy="28797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523240</xdr:colOff>
      <xdr:row>39</xdr:row>
      <xdr:rowOff>75565</xdr:rowOff>
    </xdr:to>
    <xdr:pic>
      <xdr:nvPicPr>
        <xdr:cNvPr id="3" name="Picture 2" descr="This figure is made up of four bar charts show average values by income decile for income, private consumption, final consumption and savings. It was fully described in the preceding text.">
          <a:extLst>
            <a:ext uri="{FF2B5EF4-FFF2-40B4-BE49-F238E27FC236}">
              <a16:creationId xmlns:a16="http://schemas.microsoft.com/office/drawing/2014/main" xmlns="" id="{F2FC4010-2FC9-4936-87AD-48EB6600C4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4180" y="1242060"/>
          <a:ext cx="5400040" cy="576008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524510</xdr:colOff>
      <xdr:row>22</xdr:row>
      <xdr:rowOff>130175</xdr:rowOff>
    </xdr:to>
    <xdr:pic>
      <xdr:nvPicPr>
        <xdr:cNvPr id="3" name="Picture 2" descr="This line chart shows Gini coefficients for disposable income, private consumption and final consumption (inclusive of in-kind transfers) between 1993-94 and 2015-16. The inequality of private consumption is consistently lower than that of disposable income and the inequality of final consumption is consistently lower than that of private consumption.">
          <a:extLst>
            <a:ext uri="{FF2B5EF4-FFF2-40B4-BE49-F238E27FC236}">
              <a16:creationId xmlns:a16="http://schemas.microsoft.com/office/drawing/2014/main" xmlns="" id="{74A1C66F-F8AF-4CD6-849E-986A17C6A4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42060"/>
          <a:ext cx="5401310" cy="2873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9</xdr:col>
      <xdr:colOff>152400</xdr:colOff>
      <xdr:row>23</xdr:row>
      <xdr:rowOff>0</xdr:rowOff>
    </xdr:to>
    <xdr:pic>
      <xdr:nvPicPr>
        <xdr:cNvPr id="5" name="Picture 4" descr="This line chart shows annual median house prices in Sydney and Melbourne from 2003 to 2006. The Sydney median price has climbed from about $490,000 in 2003 to about $920,000 in 2016. The Melbourne median price rose from about $300,000 in 2003 to about $680,000 in 2016.">
          <a:extLst>
            <a:ext uri="{FF2B5EF4-FFF2-40B4-BE49-F238E27FC236}">
              <a16:creationId xmlns:a16="http://schemas.microsoft.com/office/drawing/2014/main" xmlns="" id="{134CE5FB-4E0D-4B2C-BE85-A2D404E738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5760" y="1341120"/>
          <a:ext cx="2590800" cy="25146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523240</xdr:colOff>
      <xdr:row>23</xdr:row>
      <xdr:rowOff>116840</xdr:rowOff>
    </xdr:to>
    <xdr:pic>
      <xdr:nvPicPr>
        <xdr:cNvPr id="3" name="Picture 2" descr="This stacked bar chart shows in-kind transfer income for different types of transfers by income decile. For all deciles, health and education account for most in-kind transfer income. Welfare services and government housing are more important for low income deciles. Childcare is more important for middle income deciles.">
          <a:extLst>
            <a:ext uri="{FF2B5EF4-FFF2-40B4-BE49-F238E27FC236}">
              <a16:creationId xmlns:a16="http://schemas.microsoft.com/office/drawing/2014/main" xmlns="" id="{D3B78969-72EA-44A8-B362-3D4C21066F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0" y="1242060"/>
          <a:ext cx="5400040" cy="287528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129540</xdr:rowOff>
    </xdr:to>
    <xdr:pic>
      <xdr:nvPicPr>
        <xdr:cNvPr id="3" name="Picture 2" descr="This bar chart shows the share of each age group in each income decile in 2015-16. People aged 65 plus are strongly over represented in lower income deciles. People aged 55 to 64 are somewhat over-represented in higher income deciles.">
          <a:extLst>
            <a:ext uri="{FF2B5EF4-FFF2-40B4-BE49-F238E27FC236}">
              <a16:creationId xmlns:a16="http://schemas.microsoft.com/office/drawing/2014/main" xmlns="" id="{827D0593-D7D7-4BA7-88DC-3C7679B60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0" y="1242060"/>
          <a:ext cx="5402580" cy="2872740"/>
        </a:xfrm>
        <a:prstGeom prst="rect">
          <a:avLst/>
        </a:prstGeom>
        <a:noFill/>
        <a:ln>
          <a:noFill/>
        </a:ln>
      </xdr:spPr>
    </xdr:pic>
    <xdr:clientData/>
  </xdr:twoCellAnchor>
  <xdr:twoCellAnchor editAs="oneCell">
    <xdr:from>
      <xdr:col>8</xdr:col>
      <xdr:colOff>0</xdr:colOff>
      <xdr:row>24</xdr:row>
      <xdr:rowOff>0</xdr:rowOff>
    </xdr:from>
    <xdr:to>
      <xdr:col>16</xdr:col>
      <xdr:colOff>527685</xdr:colOff>
      <xdr:row>39</xdr:row>
      <xdr:rowOff>128905</xdr:rowOff>
    </xdr:to>
    <xdr:pic>
      <xdr:nvPicPr>
        <xdr:cNvPr id="4" name="Picture 3" descr="This bar chart shows the share of each age group in each final consumption decile in 2015-16. People aged 65 plus are strongly over represented in lower income deciles, but strongly under-represented in lower final consumption deciles.">
          <a:extLst>
            <a:ext uri="{FF2B5EF4-FFF2-40B4-BE49-F238E27FC236}">
              <a16:creationId xmlns:a16="http://schemas.microsoft.com/office/drawing/2014/main" xmlns="" id="{83743568-9AFD-4DAC-98BB-66B6C8A8007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72400" y="4351020"/>
          <a:ext cx="5404485" cy="287210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575945</xdr:colOff>
      <xdr:row>29</xdr:row>
      <xdr:rowOff>20320</xdr:rowOff>
    </xdr:to>
    <xdr:pic>
      <xdr:nvPicPr>
        <xdr:cNvPr id="2" name="Picture 1" descr="This line chart shows time series data for average and median equivalised disposable income from the HES/SIH and HILDA datasets. The HES/SIH series begin in 1988-89 at around $30,000, rising modestly through the 1990s, then strongly through the 2000s before plateauing in the 2010s. The HILDA series begin in 2000-01 and follow roughly the same path as the HES/SIH series. For both the HES/SIH and HILDA datasets, the average is consistently higher than the median, and the gap widens from the late 2000s.">
          <a:extLst>
            <a:ext uri="{FF2B5EF4-FFF2-40B4-BE49-F238E27FC236}">
              <a16:creationId xmlns:a16="http://schemas.microsoft.com/office/drawing/2014/main" xmlns="" id="{5C37468E-EEB5-4AA4-906F-726E043CF6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1226820"/>
          <a:ext cx="5452745" cy="370840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13</xdr:col>
      <xdr:colOff>519430</xdr:colOff>
      <xdr:row>23</xdr:row>
      <xdr:rowOff>119380</xdr:rowOff>
    </xdr:to>
    <xdr:pic>
      <xdr:nvPicPr>
        <xdr:cNvPr id="3" name="Picture 2" descr="This bar chart shows the average equivalised wealth of each wealth decile, in 2003-04 and in 2015-16. Wealth has increased in real terms for all deciles, except the bottom, between 2003-04 and 2015-16, with the biggest increase in the top decile.">
          <a:extLst>
            <a:ext uri="{FF2B5EF4-FFF2-40B4-BE49-F238E27FC236}">
              <a16:creationId xmlns:a16="http://schemas.microsoft.com/office/drawing/2014/main" xmlns="" id="{64B10455-83D3-4727-A270-BB19F7BC58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8720" y="1242060"/>
          <a:ext cx="5396230" cy="287782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13</xdr:col>
      <xdr:colOff>521970</xdr:colOff>
      <xdr:row>21</xdr:row>
      <xdr:rowOff>80010</xdr:rowOff>
    </xdr:to>
    <xdr:pic>
      <xdr:nvPicPr>
        <xdr:cNvPr id="3" name="Picture 2" descr="This bar chart shows the average annual growth in wealth for each wealth decile between 2003‑04 and 2015‑16. Wealth has increased in percentage terms for all deciles, except the bottom, between 2003-04 and 2015-16, with the biggest increases in the top half of the distribution (particularly the 9th decile).">
          <a:extLst>
            <a:ext uri="{FF2B5EF4-FFF2-40B4-BE49-F238E27FC236}">
              <a16:creationId xmlns:a16="http://schemas.microsoft.com/office/drawing/2014/main" xmlns="" id="{1CD2726F-F077-4116-88EC-BBBCD17B3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8740" y="1242060"/>
          <a:ext cx="5398770" cy="247269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129540</xdr:rowOff>
    </xdr:to>
    <xdr:pic>
      <xdr:nvPicPr>
        <xdr:cNvPr id="3" name="Picture 2" descr="This line chart shows Gini coefficients of equivalised wealth, calculated using HILDA and SIH data, from 2002-03 to 2015 16. The wealth Gini has increased in both HILDA and SIH since the early 2000s, although only the SIH series shows a clear upward trend.">
          <a:extLst>
            <a:ext uri="{FF2B5EF4-FFF2-40B4-BE49-F238E27FC236}">
              <a16:creationId xmlns:a16="http://schemas.microsoft.com/office/drawing/2014/main" xmlns="" id="{B78AFF9B-9EB8-452C-8ACB-EC4540117F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1242060"/>
          <a:ext cx="5402580" cy="287274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129540</xdr:rowOff>
    </xdr:to>
    <xdr:pic>
      <xdr:nvPicPr>
        <xdr:cNvPr id="3" name="Picture 2" descr="This line chart shows the share of equivalised wealth owned by the top wealth decile, and by the bottom half of the wealth distribution, from 2003-04 to 2015-16. This figure was fully described in the preceding text.">
          <a:extLst>
            <a:ext uri="{FF2B5EF4-FFF2-40B4-BE49-F238E27FC236}">
              <a16:creationId xmlns:a16="http://schemas.microsoft.com/office/drawing/2014/main" xmlns="" id="{258EC0AC-4701-4F2D-8CBB-1A14D0B52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0420" y="1242060"/>
          <a:ext cx="5402580" cy="287274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521970</xdr:colOff>
      <xdr:row>24</xdr:row>
      <xdr:rowOff>28575</xdr:rowOff>
    </xdr:to>
    <xdr:pic>
      <xdr:nvPicPr>
        <xdr:cNvPr id="3" name="Picture 2" descr="This bar chart shows the average and the median household wealth for 28 OECD countries in 2014 (or the latest available year). For median wealth — Luxembourg is top, then Belgium, followed by the UK, Australia and Spain all at similar levels. The Netherlands and Denmark have the least median wealth, followed by the US. There is significant variation between the ratios of average to median wealth among the countries shown.">
          <a:extLst>
            <a:ext uri="{FF2B5EF4-FFF2-40B4-BE49-F238E27FC236}">
              <a16:creationId xmlns:a16="http://schemas.microsoft.com/office/drawing/2014/main" xmlns="" id="{3F5E35C0-2960-44A4-9A6A-E40E4DB262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0420" y="1242060"/>
          <a:ext cx="5398770" cy="287845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523240</xdr:colOff>
      <xdr:row>22</xdr:row>
      <xdr:rowOff>136525</xdr:rowOff>
    </xdr:to>
    <xdr:pic>
      <xdr:nvPicPr>
        <xdr:cNvPr id="3" name="Picture 2" descr="This bar chart shows the Gini coefficients of wealth for the same 28 OECD countries in 2017. The least equal countries (those with the highest Gini coefficients) include the US, Ireland, Denmark, Norway, Germany and Austria. The most equal countries are Hungary, the Slovak Republic, Latvia, Slovenia, Estonia, Japan and Belgium. Australia is next most equal after Belgium (8th overall).">
          <a:extLst>
            <a:ext uri="{FF2B5EF4-FFF2-40B4-BE49-F238E27FC236}">
              <a16:creationId xmlns:a16="http://schemas.microsoft.com/office/drawing/2014/main" xmlns="" id="{0D67E52B-ABCD-4DE0-BCAA-24E598A2EB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53100" y="1242060"/>
          <a:ext cx="5400040" cy="287972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23</xdr:row>
      <xdr:rowOff>114300</xdr:rowOff>
    </xdr:to>
    <xdr:pic>
      <xdr:nvPicPr>
        <xdr:cNvPr id="3" name="Picture 2" descr="This bar chart shows the average value held in superannuation, owner‑occupied housing and other forms of wealth, for each wealth decile in 2015‑16. All wealth deciles, on average, hold at least half of their wealth in a combination of superannuation and owner-occupied housing. This proportion is higher for low wealth deciles, as they do not hold large values in ‘other wealth’ (such as businesses, financial assets or investment properties), unlike the top decile.">
          <a:extLst>
            <a:ext uri="{FF2B5EF4-FFF2-40B4-BE49-F238E27FC236}">
              <a16:creationId xmlns:a16="http://schemas.microsoft.com/office/drawing/2014/main" xmlns="" id="{90155A1C-AE80-4C71-BF78-C20C822D5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8720" y="1242060"/>
          <a:ext cx="5402580" cy="287274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11</xdr:col>
      <xdr:colOff>152400</xdr:colOff>
      <xdr:row>22</xdr:row>
      <xdr:rowOff>0</xdr:rowOff>
    </xdr:to>
    <xdr:pic>
      <xdr:nvPicPr>
        <xdr:cNvPr id="2" name="Picture 1" descr="This line chart shows the Residential Property Price Index for eight Australian capital cities from 2003 to 2016 (based on annual prices relative to 2011). The index has roughly doubled – from just under 70 in 2003 to a little over 140 in 2016.">
          <a:extLst>
            <a:ext uri="{FF2B5EF4-FFF2-40B4-BE49-F238E27FC236}">
              <a16:creationId xmlns:a16="http://schemas.microsoft.com/office/drawing/2014/main" xmlns="" id="{A19970FB-2D59-470A-B278-DC3019F2CF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1226820"/>
          <a:ext cx="2590800" cy="2514600"/>
        </a:xfrm>
        <a:prstGeom prst="rect">
          <a:avLst/>
        </a:prstGeom>
        <a:noFill/>
        <a:ln>
          <a:noFill/>
        </a:ln>
      </xdr:spPr>
    </xdr:pic>
    <xdr:clientData/>
  </xdr:twoCellAnchor>
  <xdr:twoCellAnchor editAs="oneCell">
    <xdr:from>
      <xdr:col>7</xdr:col>
      <xdr:colOff>0</xdr:colOff>
      <xdr:row>7</xdr:row>
      <xdr:rowOff>0</xdr:rowOff>
    </xdr:from>
    <xdr:to>
      <xdr:col>10</xdr:col>
      <xdr:colOff>590550</xdr:colOff>
      <xdr:row>21</xdr:row>
      <xdr:rowOff>72390</xdr:rowOff>
    </xdr:to>
    <xdr:pic>
      <xdr:nvPicPr>
        <xdr:cNvPr id="3" name="Picture 2" descr="This line chart shows the annual labour force participation rates of males, females, and the overall population from 1989 to 2017. Male participation fell from about 76 per cent in 1989 to about 71 per cent in 2017. Female participation rose from about 52 per cent to about 59 per cent, and overall participation rose slightly, from 63 per cent to 65 per cent.">
          <a:extLst>
            <a:ext uri="{FF2B5EF4-FFF2-40B4-BE49-F238E27FC236}">
              <a16:creationId xmlns:a16="http://schemas.microsoft.com/office/drawing/2014/main" xmlns="" id="{F008ECF7-3FB3-44AC-8BC2-C11AD9C04C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93180" y="1226820"/>
          <a:ext cx="2419350" cy="241935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19</xdr:col>
      <xdr:colOff>601980</xdr:colOff>
      <xdr:row>23</xdr:row>
      <xdr:rowOff>119380</xdr:rowOff>
    </xdr:to>
    <xdr:pic>
      <xdr:nvPicPr>
        <xdr:cNvPr id="3" name="Picture 2" descr="This bar chart shows the average shares of total wealth by wealth type, for each wealth decile in 2015 16. Superannuation and owner-occupied housing are important (making up significant shares) for all deciles, but especially in the middle and upper middle. Vehicles and personal wealth are more significant for the bottom deciles, while financial and business wealth are more significant for the top deciles. ">
          <a:extLst>
            <a:ext uri="{FF2B5EF4-FFF2-40B4-BE49-F238E27FC236}">
              <a16:creationId xmlns:a16="http://schemas.microsoft.com/office/drawing/2014/main" xmlns="" id="{0A78BC73-DBD3-4587-9C10-8802255104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4520" y="1242060"/>
          <a:ext cx="5478780" cy="287782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18</xdr:col>
      <xdr:colOff>523240</xdr:colOff>
      <xdr:row>23</xdr:row>
      <xdr:rowOff>121285</xdr:rowOff>
    </xdr:to>
    <xdr:pic>
      <xdr:nvPicPr>
        <xdr:cNvPr id="3" name="Picture 2" descr="This bar chart shows the absolute change in average household wealth by wealth type, for each wealth decile over the period 2003‑04 to 2015‑16. Apart from the description in the text, superannuation has increased for every decile. Financial assets and other property assets have grown a lot for the top decile (and a little for the second top decile), while business wealth has fallen a lot in the top decile. Personal wealth has fallen a little for the bottom deciles and increased a little for the top decile.">
          <a:extLst>
            <a:ext uri="{FF2B5EF4-FFF2-40B4-BE49-F238E27FC236}">
              <a16:creationId xmlns:a16="http://schemas.microsoft.com/office/drawing/2014/main" xmlns="" id="{8B36E4F0-D815-4BE6-9919-73277E817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4500" y="1226820"/>
          <a:ext cx="5400040" cy="287972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14</xdr:col>
      <xdr:colOff>0</xdr:colOff>
      <xdr:row>7</xdr:row>
      <xdr:rowOff>0</xdr:rowOff>
    </xdr:from>
    <xdr:to>
      <xdr:col>22</xdr:col>
      <xdr:colOff>525780</xdr:colOff>
      <xdr:row>22</xdr:row>
      <xdr:rowOff>129540</xdr:rowOff>
    </xdr:to>
    <xdr:pic>
      <xdr:nvPicPr>
        <xdr:cNvPr id="3" name="Picture 2" descr="This bar chart shows a breakdown of each wealth decile’s composition, according to income deciles, by per cent of the total population in 2015‑16. For example, for the bottom wealth decile (10 per cent of the population), 5 per cent (half) appear in the bottom two income deciles. Conversely, about half of the top wealth decile are also in the top two income deciles. In general, lower wealth deciles are over-represented in lower income deciles, and higher wealth deciles are over-represented in higher income deciles. But every wealth decile has some share of every income decile.">
          <a:extLst>
            <a:ext uri="{FF2B5EF4-FFF2-40B4-BE49-F238E27FC236}">
              <a16:creationId xmlns:a16="http://schemas.microsoft.com/office/drawing/2014/main" xmlns="" id="{413F9ADB-1BDB-4D06-A29F-28C6F86C9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0" y="1242060"/>
          <a:ext cx="5402580" cy="287274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523240</xdr:colOff>
      <xdr:row>39</xdr:row>
      <xdr:rowOff>75565</xdr:rowOff>
    </xdr:to>
    <xdr:pic>
      <xdr:nvPicPr>
        <xdr:cNvPr id="3" name="Picture 2" descr="This bar chart has four panels, showing the average wealth, income, consumption and savings of each wealth decile in 2015 16. Consumption and income are relatively evenly distributed across wealth deciles, except for the top decile. Wealth is much less evenly distributed, being highly concentrated in the upper few deciles. Savings are quite low on average, and are fairly evenly distributed, except for being much higher in the top decile.">
          <a:extLst>
            <a:ext uri="{FF2B5EF4-FFF2-40B4-BE49-F238E27FC236}">
              <a16:creationId xmlns:a16="http://schemas.microsoft.com/office/drawing/2014/main" xmlns="" id="{DF3D560C-1EFF-478D-BD1F-85E744C790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0" y="1242060"/>
          <a:ext cx="5400040" cy="576008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405130</xdr:colOff>
      <xdr:row>22</xdr:row>
      <xdr:rowOff>134620</xdr:rowOff>
    </xdr:to>
    <xdr:pic>
      <xdr:nvPicPr>
        <xdr:cNvPr id="4" name="Picture 3" descr="This bar chart shows the composition of each wealth decile by age group in 2015-16. It was fully described in the preceding text.">
          <a:extLst>
            <a:ext uri="{FF2B5EF4-FFF2-40B4-BE49-F238E27FC236}">
              <a16:creationId xmlns:a16="http://schemas.microsoft.com/office/drawing/2014/main" xmlns="" id="{EB8C00E3-C003-4B26-B30A-D167A8AE46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1242060"/>
          <a:ext cx="5396230" cy="2877820"/>
        </a:xfrm>
        <a:prstGeom prst="rect">
          <a:avLst/>
        </a:prstGeom>
        <a:noFill/>
        <a:ln>
          <a:noFill/>
        </a:ln>
      </xdr:spPr>
    </xdr:pic>
    <xdr:clientData/>
  </xdr:twoCellAnchor>
  <xdr:twoCellAnchor editAs="oneCell">
    <xdr:from>
      <xdr:col>8</xdr:col>
      <xdr:colOff>0</xdr:colOff>
      <xdr:row>24</xdr:row>
      <xdr:rowOff>0</xdr:rowOff>
    </xdr:from>
    <xdr:to>
      <xdr:col>16</xdr:col>
      <xdr:colOff>411480</xdr:colOff>
      <xdr:row>39</xdr:row>
      <xdr:rowOff>129540</xdr:rowOff>
    </xdr:to>
    <xdr:pic>
      <xdr:nvPicPr>
        <xdr:cNvPr id="5" name="Picture 4" descr="This bar chart shows the composition of each income decile by age group in 2015-16. It replicates the figure 3.22 in chapter 3, and is provided for the purpose of a direct comparison against the wealth panel above. In this panel, people aged 65 plus are strongly over represented in lower income deciles. People aged 55 to 64, and people aged 25 to 34, are somewhat over-represented in higher income deciles.">
          <a:extLst>
            <a:ext uri="{FF2B5EF4-FFF2-40B4-BE49-F238E27FC236}">
              <a16:creationId xmlns:a16="http://schemas.microsoft.com/office/drawing/2014/main" xmlns="" id="{A6423783-099B-45BB-A0A7-EA469D0DE3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4351020"/>
          <a:ext cx="5402580" cy="287274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22</xdr:row>
      <xdr:rowOff>22860</xdr:rowOff>
    </xdr:to>
    <xdr:pic>
      <xdr:nvPicPr>
        <xdr:cNvPr id="4" name="Picture 3" descr="This line chart shows the average equivalised wealth, by age, for people born in each decade from the 1920s to the 1980s. Depending upon the average age of each birth cohort at the commencement of the HILDA survey, there are up to four data points for each cohort. For those born between the 1940s and 80s, wealth increases steadily over the working life. However, the oldest two cohorts (born in the 1920s and 30s) have far less wealth than those born in the 1940s.">
          <a:extLst>
            <a:ext uri="{FF2B5EF4-FFF2-40B4-BE49-F238E27FC236}">
              <a16:creationId xmlns:a16="http://schemas.microsoft.com/office/drawing/2014/main" xmlns="" id="{3DF8E64E-0D05-4D20-B7FE-E429EC8298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3180" y="1242060"/>
          <a:ext cx="5402580" cy="287274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20</xdr:col>
      <xdr:colOff>525780</xdr:colOff>
      <xdr:row>23</xdr:row>
      <xdr:rowOff>114300</xdr:rowOff>
    </xdr:to>
    <xdr:pic>
      <xdr:nvPicPr>
        <xdr:cNvPr id="3" name="Picture 2" descr="This bar chart shows the share of people from a particular household type in each wealth decile, in 2015‑16. The household types are: family with 1 income from paid work; family with 2 or more incomes; family with no paid work; retiree with no pension; retiree receiving the age pension; working-age households (no children) with paid work; and working age (no children) with no paid work. This figure is fully described in the text following.">
          <a:extLst>
            <a:ext uri="{FF2B5EF4-FFF2-40B4-BE49-F238E27FC236}">
              <a16:creationId xmlns:a16="http://schemas.microsoft.com/office/drawing/2014/main" xmlns="" id="{2ECDB67E-B94E-4C55-A96B-8ECF1F36F6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1320" y="1242060"/>
          <a:ext cx="5402580" cy="287274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20</xdr:col>
      <xdr:colOff>525780</xdr:colOff>
      <xdr:row>23</xdr:row>
      <xdr:rowOff>114300</xdr:rowOff>
    </xdr:to>
    <xdr:pic>
      <xdr:nvPicPr>
        <xdr:cNvPr id="3" name="Picture 2" descr="This bar chart shows the share of people from a particular household type in each income decile, in 2015‑16, for the purpose of comparisons to the wealth panel above. This figure is mostly described in the following text. Otherwise, families with only 1 income are mostly in bottom half of the distribution. Families with 2 or more incomes are mostly in the top half of the distribution. Working-age employed households are mostly in the top half of the distribution.">
          <a:extLst>
            <a:ext uri="{FF2B5EF4-FFF2-40B4-BE49-F238E27FC236}">
              <a16:creationId xmlns:a16="http://schemas.microsoft.com/office/drawing/2014/main" xmlns="" id="{8AC08126-3808-4B0E-BB30-71F7CCF744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1320" y="1242060"/>
          <a:ext cx="5402580" cy="287274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589280</xdr:colOff>
      <xdr:row>24</xdr:row>
      <xdr:rowOff>177165</xdr:rowOff>
    </xdr:to>
    <xdr:pic>
      <xdr:nvPicPr>
        <xdr:cNvPr id="4" name="Picture 3" descr="This scatter plot shows the level of intergenerational income elasticity, plotted against the level of income inequality, for 13 OECD countries. A line of best fit indicates that there is a correlation between the two — countries with higher inequality also tend to have higher income elasticity, or lower intergenerational mobility. The least equal, least mobile countries are Italy, the UK and the US. The most equal and most mobile are Sweden, Finland, Norway and Denmark. Australia is shown to have relatively high income inequality, but also relatively high mobility.">
          <a:extLst>
            <a:ext uri="{FF2B5EF4-FFF2-40B4-BE49-F238E27FC236}">
              <a16:creationId xmlns:a16="http://schemas.microsoft.com/office/drawing/2014/main" xmlns="" id="{04EB38AE-C1D4-479B-A987-795A1D1ACA5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79"/>
        <a:stretch/>
      </xdr:blipFill>
      <xdr:spPr bwMode="auto">
        <a:xfrm>
          <a:off x="5753100" y="1242060"/>
          <a:ext cx="5466080" cy="32861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17</xdr:col>
      <xdr:colOff>519430</xdr:colOff>
      <xdr:row>23</xdr:row>
      <xdr:rowOff>43180</xdr:rowOff>
    </xdr:to>
    <xdr:pic>
      <xdr:nvPicPr>
        <xdr:cNvPr id="3" name="Picture 2" descr="This bar chart shows the probability of a son occupying a given position in the lifetime earnings distribution, given his father’s position. The segments of the distribution shown for sons are: bottom decile; bottom two deciles; top half of distribution; top two deciles; top decile. Each of these segments includes all of the options for the fathers’ incomes deciles (so intergenerational mobility, both upward and downward, does exist), but higher incomes for fathers translate to higher probabilities that sons will also have higher incomes. ">
          <a:extLst>
            <a:ext uri="{FF2B5EF4-FFF2-40B4-BE49-F238E27FC236}">
              <a16:creationId xmlns:a16="http://schemas.microsoft.com/office/drawing/2014/main" xmlns="" id="{5ECB362F-1043-4E23-9A1A-F5A171B383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840" y="1242060"/>
          <a:ext cx="5396230" cy="287782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10</xdr:col>
      <xdr:colOff>152400</xdr:colOff>
      <xdr:row>22</xdr:row>
      <xdr:rowOff>0</xdr:rowOff>
    </xdr:to>
    <xdr:pic>
      <xdr:nvPicPr>
        <xdr:cNvPr id="2" name="Picture 1" descr="This line chart shows the Residential Property Price Index for eight Australian capital cities from 2003 to 2016 (based on annual prices relative to 2011). The index has roughly doubled – from just under 70 in 2003 to a little over 140 in 2016.">
          <a:extLst>
            <a:ext uri="{FF2B5EF4-FFF2-40B4-BE49-F238E27FC236}">
              <a16:creationId xmlns:a16="http://schemas.microsoft.com/office/drawing/2014/main" xmlns="" id="{99136D5F-2642-44BD-A0B9-7837896072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9120" y="1226820"/>
          <a:ext cx="2590800" cy="2514600"/>
        </a:xfrm>
        <a:prstGeom prst="rect">
          <a:avLst/>
        </a:prstGeom>
        <a:noFill/>
        <a:ln>
          <a:noFill/>
        </a:ln>
      </xdr:spPr>
    </xdr:pic>
    <xdr:clientData/>
  </xdr:twoCellAnchor>
  <xdr:twoCellAnchor editAs="oneCell">
    <xdr:from>
      <xdr:col>6</xdr:col>
      <xdr:colOff>0</xdr:colOff>
      <xdr:row>7</xdr:row>
      <xdr:rowOff>0</xdr:rowOff>
    </xdr:from>
    <xdr:to>
      <xdr:col>9</xdr:col>
      <xdr:colOff>590550</xdr:colOff>
      <xdr:row>21</xdr:row>
      <xdr:rowOff>72390</xdr:rowOff>
    </xdr:to>
    <xdr:pic>
      <xdr:nvPicPr>
        <xdr:cNvPr id="3" name="Picture 2" descr="This line chart shows the annual labour force participation rates of males, females, and the overall population from 1989 to 2017. Male participation fell from about 76 per cent in 1989 to about 71 per cent in 2017. Female participation rose from about 52 per cent to about 59 per cent, and overall participation rose slightly, from 63 per cent to 65 per cent.">
          <a:extLst>
            <a:ext uri="{FF2B5EF4-FFF2-40B4-BE49-F238E27FC236}">
              <a16:creationId xmlns:a16="http://schemas.microsoft.com/office/drawing/2014/main" xmlns="" id="{73969564-1E10-46E5-A785-F1A0F746491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9120" y="1226820"/>
          <a:ext cx="2419350" cy="2419350"/>
        </a:xfrm>
        <a:prstGeom prst="rect">
          <a:avLst/>
        </a:prstGeom>
        <a:noFill/>
        <a:ln>
          <a:noFill/>
        </a:ln>
      </xdr:spPr>
    </xdr:pic>
    <xdr:clientData/>
  </xdr:twoCellAnchor>
  <xdr:twoCellAnchor editAs="oneCell">
    <xdr:from>
      <xdr:col>6</xdr:col>
      <xdr:colOff>0</xdr:colOff>
      <xdr:row>7</xdr:row>
      <xdr:rowOff>0</xdr:rowOff>
    </xdr:from>
    <xdr:to>
      <xdr:col>10</xdr:col>
      <xdr:colOff>0</xdr:colOff>
      <xdr:row>21</xdr:row>
      <xdr:rowOff>85090</xdr:rowOff>
    </xdr:to>
    <xdr:pic>
      <xdr:nvPicPr>
        <xdr:cNvPr id="4" name="Picture 3" descr="This line chart shows the annual labour force participation rates of people over the age of 65, and for the overall population, from 1989 to 2017. The participation rate for people over 65 more than doubled, from about 5 per cent to nearly 13 per cent. The participation rate for the whole population rose only a little, from 63 per cent to 65 per cent.">
          <a:extLst>
            <a:ext uri="{FF2B5EF4-FFF2-40B4-BE49-F238E27FC236}">
              <a16:creationId xmlns:a16="http://schemas.microsoft.com/office/drawing/2014/main" xmlns="" id="{2E3C2B5E-39C8-496E-BAE7-BCD5F6A2E6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89120" y="1226820"/>
          <a:ext cx="2438400" cy="243205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521970</xdr:colOff>
      <xdr:row>29</xdr:row>
      <xdr:rowOff>119380</xdr:rowOff>
    </xdr:to>
    <xdr:pic>
      <xdr:nvPicPr>
        <xdr:cNvPr id="3" name="Picture 2" descr="This dot plot shows the intergenerational earnings elasticity (a measure of intergenerational mobility) of 22 OECD and non-OECD countries. Details of the chart are described in text.">
          <a:extLst>
            <a:ext uri="{FF2B5EF4-FFF2-40B4-BE49-F238E27FC236}">
              <a16:creationId xmlns:a16="http://schemas.microsoft.com/office/drawing/2014/main" xmlns="" id="{29C6AFD2-D9B1-4E23-939E-593CE999B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1242060"/>
          <a:ext cx="5398770" cy="4142740"/>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519430</xdr:colOff>
      <xdr:row>23</xdr:row>
      <xdr:rowOff>119380</xdr:rowOff>
    </xdr:to>
    <xdr:pic>
      <xdr:nvPicPr>
        <xdr:cNvPr id="3" name="Picture 2" descr="This bar chart shows the difference between the top and bottom income deciles that people experienced between 2000-01 and 2015-16. The chart shows that 90 per cent of people spent time in income deciles that were at least three deciles apart.">
          <a:extLst>
            <a:ext uri="{FF2B5EF4-FFF2-40B4-BE49-F238E27FC236}">
              <a16:creationId xmlns:a16="http://schemas.microsoft.com/office/drawing/2014/main" xmlns="" id="{EC6A7222-FC24-49D1-9349-11D3027E6E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242060"/>
          <a:ext cx="5396230" cy="2877820"/>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377190</xdr:colOff>
      <xdr:row>47</xdr:row>
      <xdr:rowOff>152400</xdr:rowOff>
    </xdr:to>
    <xdr:pic>
      <xdr:nvPicPr>
        <xdr:cNvPr id="4" name="Picture 3" descr="This ribbon chart shows movement between people’s income decile in 2000-01 and their income decile in 2015-16. Of note, 26 per cent of people who started in the top decile ended up there and 22 per cent of people in the bottom decile ended up there.">
          <a:extLst>
            <a:ext uri="{FF2B5EF4-FFF2-40B4-BE49-F238E27FC236}">
              <a16:creationId xmlns:a16="http://schemas.microsoft.com/office/drawing/2014/main" xmlns="" id="{BE8C09CF-801F-4A7C-A792-9BCF8932AC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242060"/>
          <a:ext cx="5253990" cy="6858000"/>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519430</xdr:colOff>
      <xdr:row>23</xdr:row>
      <xdr:rowOff>119380</xdr:rowOff>
    </xdr:to>
    <xdr:pic>
      <xdr:nvPicPr>
        <xdr:cNvPr id="3" name="Picture 2" descr="This bar chart shows the difference between the top and bottom wealth deciles that people experienced across 2002 03, 2006 07, 2010 11 and 2014 15. The chart shows that 40 per cent of people spent time in wealth deciles that were at least three deciles apart.">
          <a:extLst>
            <a:ext uri="{FF2B5EF4-FFF2-40B4-BE49-F238E27FC236}">
              <a16:creationId xmlns:a16="http://schemas.microsoft.com/office/drawing/2014/main" xmlns="" id="{B23646BA-B9E7-420C-9B64-55C06EDA7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242060"/>
          <a:ext cx="5396230" cy="2877820"/>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449580</xdr:colOff>
      <xdr:row>45</xdr:row>
      <xdr:rowOff>5080</xdr:rowOff>
    </xdr:to>
    <xdr:pic>
      <xdr:nvPicPr>
        <xdr:cNvPr id="3" name="Picture 2" descr="This dot plot shows the position in the income, wealth and consumption distributions of the median person for each age between 15 and 85 years. It is fully described in the text.">
          <a:extLst>
            <a:ext uri="{FF2B5EF4-FFF2-40B4-BE49-F238E27FC236}">
              <a16:creationId xmlns:a16="http://schemas.microsoft.com/office/drawing/2014/main" xmlns="" id="{4C95BB94-1709-47D1-9A06-69E9A28C482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244"/>
        <a:stretch/>
      </xdr:blipFill>
      <xdr:spPr bwMode="auto">
        <a:xfrm>
          <a:off x="5753100" y="1242060"/>
          <a:ext cx="5326380" cy="6451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525780</xdr:colOff>
      <xdr:row>22</xdr:row>
      <xdr:rowOff>137160</xdr:rowOff>
    </xdr:to>
    <xdr:pic>
      <xdr:nvPicPr>
        <xdr:cNvPr id="3" name="Picture 2" descr="This bar chart shows life course income mobility for 31 countries. Australia has the 10th highest share of working age people moving between income quintiles over a four year span.">
          <a:extLst>
            <a:ext uri="{FF2B5EF4-FFF2-40B4-BE49-F238E27FC236}">
              <a16:creationId xmlns:a16="http://schemas.microsoft.com/office/drawing/2014/main" xmlns="" id="{52F784D8-B706-4C47-8201-52040788AB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1242060"/>
          <a:ext cx="5402580" cy="2880360"/>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527050</xdr:colOff>
      <xdr:row>24</xdr:row>
      <xdr:rowOff>86360</xdr:rowOff>
    </xdr:to>
    <xdr:pic>
      <xdr:nvPicPr>
        <xdr:cNvPr id="3" name="Picture 2" descr="This bar chart shows Gini coefficients for income for 8 counties measures over one year’s income and nine year’s average income. For all countries, the Gini coefficient for the nine-year average income is lower. Australia has one of the larger percentage decreases between its 1-year Gini coefficient and 9-year Gini coefficient at 14 per cent.">
          <a:extLst>
            <a:ext uri="{FF2B5EF4-FFF2-40B4-BE49-F238E27FC236}">
              <a16:creationId xmlns:a16="http://schemas.microsoft.com/office/drawing/2014/main" xmlns="" id="{537269D9-720E-4128-A357-E972B6C69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1242060"/>
          <a:ext cx="5403850" cy="3058160"/>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519430</xdr:colOff>
      <xdr:row>22</xdr:row>
      <xdr:rowOff>134620</xdr:rowOff>
    </xdr:to>
    <xdr:pic>
      <xdr:nvPicPr>
        <xdr:cNvPr id="3" name="Picture 2" descr="This ribbon chart shows mobility between income groups in absolute values between 2000-01 and 2015-16. Details are described in text.">
          <a:extLst>
            <a:ext uri="{FF2B5EF4-FFF2-40B4-BE49-F238E27FC236}">
              <a16:creationId xmlns:a16="http://schemas.microsoft.com/office/drawing/2014/main" xmlns="" id="{0B85E9E0-FF3B-4B98-8AFB-C4D44E86FB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1242060"/>
          <a:ext cx="5396230" cy="2877820"/>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570865</xdr:colOff>
      <xdr:row>21</xdr:row>
      <xdr:rowOff>175260</xdr:rowOff>
    </xdr:to>
    <xdr:pic>
      <xdr:nvPicPr>
        <xdr:cNvPr id="3" name="Picture 2" descr="This line chart shows the prevalence of relative poverty according to our thresholds for income, private consumption, final consumption and financial poverty from 1988-89 to 2015-16. This figure is fully described in the surrounding text.">
          <a:extLst>
            <a:ext uri="{FF2B5EF4-FFF2-40B4-BE49-F238E27FC236}">
              <a16:creationId xmlns:a16="http://schemas.microsoft.com/office/drawing/2014/main" xmlns="" id="{BA8C8A62-657E-4B08-AC15-920DB7132D9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553"/>
        <a:stretch/>
      </xdr:blipFill>
      <xdr:spPr bwMode="auto">
        <a:xfrm>
          <a:off x="6431280" y="1242060"/>
          <a:ext cx="5447665" cy="27355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342900</xdr:colOff>
      <xdr:row>21</xdr:row>
      <xdr:rowOff>144780</xdr:rowOff>
    </xdr:to>
    <xdr:pic>
      <xdr:nvPicPr>
        <xdr:cNvPr id="3" name="Picture 2" descr="This line chart shows the prevalence of anchored poverty, based on the 1988-89 relative poverty rate. Apart from the description in the preceding text, anchored poverty fell at a fairly consistent rate from 1988-89 (9.1 per cent) to 2004-04 (about 3.5 per cent). Since then, the rate of decline has slowed; anchored poverty has only fallen about 0.6 per cent in the past 12 years.">
          <a:extLst>
            <a:ext uri="{FF2B5EF4-FFF2-40B4-BE49-F238E27FC236}">
              <a16:creationId xmlns:a16="http://schemas.microsoft.com/office/drawing/2014/main" xmlns="" id="{7D4D4CFF-5C6B-44C7-B680-56930DEB8BB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553" r="3385"/>
        <a:stretch/>
      </xdr:blipFill>
      <xdr:spPr bwMode="auto">
        <a:xfrm>
          <a:off x="8244840" y="1242060"/>
          <a:ext cx="5219700" cy="27051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10</xdr:col>
      <xdr:colOff>19050</xdr:colOff>
      <xdr:row>22</xdr:row>
      <xdr:rowOff>0</xdr:rowOff>
    </xdr:to>
    <xdr:pic>
      <xdr:nvPicPr>
        <xdr:cNvPr id="6" name="Picture 5" descr="This line chart shows the age profile of the Australian labour market for 1989 and 2017 — specifically, the share of total employment held by each age group (in 5 year intervals). As the labour force participation rate of older Australians has increased, so has their share of total employment. The 2017 age profile has therefore ‘stretched out’ towards the right (older ages), and is more evenly distributed among all age groups, compared to the 1989 age profile.">
          <a:extLst>
            <a:ext uri="{FF2B5EF4-FFF2-40B4-BE49-F238E27FC236}">
              <a16:creationId xmlns:a16="http://schemas.microsoft.com/office/drawing/2014/main" xmlns="" id="{34F5BCBC-BEAD-417D-A2DA-4A4CF51BFD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42"/>
        <a:stretch/>
      </xdr:blipFill>
      <xdr:spPr bwMode="auto">
        <a:xfrm>
          <a:off x="4130040" y="1226820"/>
          <a:ext cx="2457450" cy="2514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525780</xdr:colOff>
      <xdr:row>23</xdr:row>
      <xdr:rowOff>38100</xdr:rowOff>
    </xdr:to>
    <xdr:pic>
      <xdr:nvPicPr>
        <xdr:cNvPr id="3" name="Picture 2" descr="This line chart shows the average relative poverty gaps for income, private consumption and final consumption poverty, in dollars and percentages, from 1988-89 to 2015-16. All poverty gaps in dollar values have trended upwards in real terms since 1998-99, though the consumption poverty gaps fell in the wake of the GFC, unlike the income poverty gap. The rest of this figure is described in the surrounding text.">
          <a:extLst>
            <a:ext uri="{FF2B5EF4-FFF2-40B4-BE49-F238E27FC236}">
              <a16:creationId xmlns:a16="http://schemas.microsoft.com/office/drawing/2014/main" xmlns="" id="{6098D40B-548D-42F6-8166-6DDD6DDBF9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840" y="1242060"/>
          <a:ext cx="5402580" cy="2964180"/>
        </a:xfrm>
        <a:prstGeom prst="rect">
          <a:avLst/>
        </a:prstGeom>
        <a:noFill/>
        <a:ln>
          <a:noFill/>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477520</xdr:colOff>
      <xdr:row>22</xdr:row>
      <xdr:rowOff>105410</xdr:rowOff>
    </xdr:to>
    <xdr:pic>
      <xdr:nvPicPr>
        <xdr:cNvPr id="3" name="Picture 2" descr="This line chart shows our estimates for the rate of relative income poverty annually between 2000-01 and 2015-16 using HILDA data, as well as the ACOSS estimates of after-housing poverty, calculated biennially using the SIH dataset between 2003-04 and 2013-14. The HILDA estimates indicate two spikes in relative poverty, in 2006-07 and 2008-09, followed by a gradual decline in recent years to currently sit at about 9 per cent. The ACOSS estimates also show a spike around 2007 followed by a short-lived decline, but indicate that after-housing poverty has been relatively flat, at about 13 per cent, from 2009 to 2014.">
          <a:extLst>
            <a:ext uri="{FF2B5EF4-FFF2-40B4-BE49-F238E27FC236}">
              <a16:creationId xmlns:a16="http://schemas.microsoft.com/office/drawing/2014/main" xmlns="" id="{1751BB55-85C0-4601-90F8-243527F94CA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2" r="3691" b="3108"/>
        <a:stretch/>
      </xdr:blipFill>
      <xdr:spPr bwMode="auto">
        <a:xfrm>
          <a:off x="8244840" y="1242060"/>
          <a:ext cx="5354320" cy="28486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485775</xdr:colOff>
      <xdr:row>25</xdr:row>
      <xdr:rowOff>158750</xdr:rowOff>
    </xdr:to>
    <xdr:pic>
      <xdr:nvPicPr>
        <xdr:cNvPr id="3" name="Picture 2" descr="This bar chart shows relative income and private consumption poverty rates for different household types in 2015-16. Income poverty is highest for household composed of families with no person in paid work and working age people with no person in paid work. For these groups, the private consumption poverty rate is somewhat lower than income poverty rate. For households composed of retirees, the consumption poverty rate is higher than the income poverty rate.">
          <a:extLst>
            <a:ext uri="{FF2B5EF4-FFF2-40B4-BE49-F238E27FC236}">
              <a16:creationId xmlns:a16="http://schemas.microsoft.com/office/drawing/2014/main" xmlns="" id="{82528E2D-0E06-49BF-ADCB-E1F7F756799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0" r="1587"/>
        <a:stretch/>
      </xdr:blipFill>
      <xdr:spPr bwMode="auto">
        <a:xfrm>
          <a:off x="14371320" y="1242060"/>
          <a:ext cx="5362575" cy="33134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17</xdr:col>
      <xdr:colOff>504825</xdr:colOff>
      <xdr:row>24</xdr:row>
      <xdr:rowOff>59055</xdr:rowOff>
    </xdr:to>
    <xdr:pic>
      <xdr:nvPicPr>
        <xdr:cNvPr id="3" name="Picture 2" descr="First panel: This line chart shows the relative income poverty rates for different household types from 1988-89 to 2015-16. Poverty has consistently been highest for families with no person in paid work, followed by working-age people with no person in paid work. These households, and retirees, all saw a sharp increase in relative poverty between 1993-94 and 2009-10, followed by a decline to 2015-16. Households with paid work (with and without children) have seen relatively stable, and much lower, poverty rates over the period.&#10;&#10;Second panel: This line chart shows the relative consumption poverty rates for different household types from 1993-94 to 2015-16. Poverty was again highest for families with no person in paid work, followed by working-age people with no person in paid work, and then retirees. Unlike for income poverty, there has not been much of a decline in consumption poverty between 2009-10 and 2015-16. Households with paid work (with and without children) have again seen relatively stable, and much lower, poverty rates over the period.&#10;">
          <a:extLst>
            <a:ext uri="{FF2B5EF4-FFF2-40B4-BE49-F238E27FC236}">
              <a16:creationId xmlns:a16="http://schemas.microsoft.com/office/drawing/2014/main" xmlns="" id="{1A51D496-0E9E-47BE-AA94-955506E572C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4" t="4095" r="999" b="767"/>
        <a:stretch/>
      </xdr:blipFill>
      <xdr:spPr bwMode="auto">
        <a:xfrm>
          <a:off x="14371320" y="1242060"/>
          <a:ext cx="5381625" cy="29241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19</xdr:col>
      <xdr:colOff>506730</xdr:colOff>
      <xdr:row>21</xdr:row>
      <xdr:rowOff>55880</xdr:rowOff>
    </xdr:to>
    <xdr:pic>
      <xdr:nvPicPr>
        <xdr:cNvPr id="3" name="Picture 2" descr="This line chart shows the relative income poverty rates for different age groups from 1988-89 to 2015-16. Poverty has consistently been highest for children under 15 years and people over the age of 65. Most age groups saw an increase in poverty between 1993-94 and 2009-10 (this was largest for people over the age of 55), followed by a decline to 2015-16. Poverty has generally been lowest for 25 to 34 year-olds and 45 to 54 year-olds over the period.">
          <a:extLst>
            <a:ext uri="{FF2B5EF4-FFF2-40B4-BE49-F238E27FC236}">
              <a16:creationId xmlns:a16="http://schemas.microsoft.com/office/drawing/2014/main" xmlns="" id="{12D358EF-69D7-41E1-BAD9-6937A4DB55D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28" t="1055" r="421" b="1546"/>
        <a:stretch/>
      </xdr:blipFill>
      <xdr:spPr bwMode="auto">
        <a:xfrm>
          <a:off x="10424160" y="1242060"/>
          <a:ext cx="5383530" cy="250952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19</xdr:col>
      <xdr:colOff>526415</xdr:colOff>
      <xdr:row>21</xdr:row>
      <xdr:rowOff>109855</xdr:rowOff>
    </xdr:to>
    <xdr:pic>
      <xdr:nvPicPr>
        <xdr:cNvPr id="3" name="Picture 2" descr="This line chart shows the relative consumption poverty rates for different age groups from 1993-94 to 2015-16. The rankings of age groups are very similar to those for income poverty, but changes have generally been smaller for consumption. Consumption poverty gradually increased over the period for all age groups under 55 years, and gradually fell for the two oldest age groups.">
          <a:extLst>
            <a:ext uri="{FF2B5EF4-FFF2-40B4-BE49-F238E27FC236}">
              <a16:creationId xmlns:a16="http://schemas.microsoft.com/office/drawing/2014/main" xmlns="" id="{943F6D8E-EABD-482C-B22E-3DF5DB1B3A7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8" r="1147" b="1951"/>
        <a:stretch/>
      </xdr:blipFill>
      <xdr:spPr bwMode="auto">
        <a:xfrm>
          <a:off x="9890760" y="1242060"/>
          <a:ext cx="5403215" cy="257873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514350</xdr:colOff>
      <xdr:row>28</xdr:row>
      <xdr:rowOff>171450</xdr:rowOff>
    </xdr:to>
    <xdr:pic>
      <xdr:nvPicPr>
        <xdr:cNvPr id="3" name="Picture 2" descr="This line chart shows the duration of poverty spells within the HILDA dataset. Most poverty spells tend to be short in duration — 79 per cent of poverty spells last less than 3 years, but 6 per cent last for 6 years or more and 1.5 per cent exceed 10 years.">
          <a:extLst>
            <a:ext uri="{FF2B5EF4-FFF2-40B4-BE49-F238E27FC236}">
              <a16:creationId xmlns:a16="http://schemas.microsoft.com/office/drawing/2014/main" xmlns="" id="{24C92838-2C57-47CD-8AEA-1A11FE26500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27"/>
        <a:stretch/>
      </xdr:blipFill>
      <xdr:spPr bwMode="auto">
        <a:xfrm>
          <a:off x="8488680" y="1242060"/>
          <a:ext cx="5391150" cy="40119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523875</xdr:colOff>
      <xdr:row>24</xdr:row>
      <xdr:rowOff>137160</xdr:rowOff>
    </xdr:to>
    <xdr:pic>
      <xdr:nvPicPr>
        <xdr:cNvPr id="3" name="Picture 2" descr="This bar chart shows the proportion of people who were in relative income poverty at the end of a five-year period, given they were in income poverty at the beginning. For the period 2000-01 to 2005-06 this proportion was 44 per cent; for 2005-06 to 20010-11 it was 47 per cent; and for 2010-11 to 2015-16 it was 46 per cent.">
          <a:extLst>
            <a:ext uri="{FF2B5EF4-FFF2-40B4-BE49-F238E27FC236}">
              <a16:creationId xmlns:a16="http://schemas.microsoft.com/office/drawing/2014/main" xmlns="" id="{D11CBB97-91E0-43B6-ADDA-7120FE69DBD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44" b="885"/>
        <a:stretch/>
      </xdr:blipFill>
      <xdr:spPr bwMode="auto">
        <a:xfrm>
          <a:off x="6903720" y="1226820"/>
          <a:ext cx="5400675" cy="316992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522605</xdr:colOff>
      <xdr:row>26</xdr:row>
      <xdr:rowOff>81915</xdr:rowOff>
    </xdr:to>
    <xdr:pic>
      <xdr:nvPicPr>
        <xdr:cNvPr id="3" name="Picture 2" descr="This bar chart shows the annual volatility of income and consumption for those above and below the poverty line. The incomes of those below the poverty line are more than twice as volatile as for those above the poverty line. But consumption volatility is not that different between people below and above the poverty line.">
          <a:extLst>
            <a:ext uri="{FF2B5EF4-FFF2-40B4-BE49-F238E27FC236}">
              <a16:creationId xmlns:a16="http://schemas.microsoft.com/office/drawing/2014/main" xmlns="" id="{4E0B33D7-3CBD-4A72-B0A9-5EFE7E520C3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29" b="883"/>
        <a:stretch/>
      </xdr:blipFill>
      <xdr:spPr bwMode="auto">
        <a:xfrm>
          <a:off x="6903720" y="1242060"/>
          <a:ext cx="5399405" cy="3495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15</xdr:col>
      <xdr:colOff>569595</xdr:colOff>
      <xdr:row>40</xdr:row>
      <xdr:rowOff>45720</xdr:rowOff>
    </xdr:to>
    <xdr:pic>
      <xdr:nvPicPr>
        <xdr:cNvPr id="3" name="Picture 2" descr="This bar chart shows the material deprivation rates of some specific groups (such as age groups, country of origin, source of income, or household types) from Saunders’ and Wilkins’ analysis of the 2014 HILDA deprivation module. It was fully described in the preceding text.">
          <a:extLst>
            <a:ext uri="{FF2B5EF4-FFF2-40B4-BE49-F238E27FC236}">
              <a16:creationId xmlns:a16="http://schemas.microsoft.com/office/drawing/2014/main" xmlns="" id="{7020C58D-85E0-4C84-998D-33738DF42F2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7" b="1253"/>
        <a:stretch/>
      </xdr:blipFill>
      <xdr:spPr bwMode="auto">
        <a:xfrm>
          <a:off x="9890760" y="1059180"/>
          <a:ext cx="5446395" cy="61112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12</xdr:col>
      <xdr:colOff>581660</xdr:colOff>
      <xdr:row>21</xdr:row>
      <xdr:rowOff>153035</xdr:rowOff>
    </xdr:to>
    <xdr:pic>
      <xdr:nvPicPr>
        <xdr:cNvPr id="5" name="Picture 4" descr="This line chart shows the share of total employment held by three sectors — services, manufacturing, and agriculture — from 1989 to 2017. There has been a significant decline in manufacturing’s share (from 15 per cent to 8 per cent), and agriculture’s share (from 6 per cent to 3 per cent). The share held by services, in contrast, has increased from 78 per cent to 88 per cent.">
          <a:extLst>
            <a:ext uri="{FF2B5EF4-FFF2-40B4-BE49-F238E27FC236}">
              <a16:creationId xmlns:a16="http://schemas.microsoft.com/office/drawing/2014/main" xmlns="" id="{C0FF384E-D424-4188-AF7D-E5D03665BB7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95" t="551"/>
        <a:stretch/>
      </xdr:blipFill>
      <xdr:spPr bwMode="auto">
        <a:xfrm>
          <a:off x="7117080" y="1226820"/>
          <a:ext cx="2410460" cy="249999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406400</xdr:colOff>
      <xdr:row>25</xdr:row>
      <xdr:rowOff>116840</xdr:rowOff>
    </xdr:to>
    <xdr:pic>
      <xdr:nvPicPr>
        <xdr:cNvPr id="3" name="Picture 2" descr="This Venn diagram shows the statistical overlap between relative income poverty and material deprivation in 2014, with 3-item deprivation shown as a subset of 2-item deprivation. We estimate that in 2014 about 2.3 million people were in income poverty (9.8 per cent), 2.7 million were deprived of at least 2 essential items (11.6 per cent) and about 1.5 million were deprived of at least 3 essential items (6.6%). The other numbers from this figure are fully explained in the following text.">
          <a:extLst>
            <a:ext uri="{FF2B5EF4-FFF2-40B4-BE49-F238E27FC236}">
              <a16:creationId xmlns:a16="http://schemas.microsoft.com/office/drawing/2014/main" xmlns="" id="{E5552BF7-6BC2-4389-A1AA-3C6C460A1F2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433" r="5347" b="4277"/>
        <a:stretch/>
      </xdr:blipFill>
      <xdr:spPr bwMode="auto">
        <a:xfrm>
          <a:off x="9479280" y="1242060"/>
          <a:ext cx="5283200" cy="334772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492125</xdr:colOff>
      <xdr:row>39</xdr:row>
      <xdr:rowOff>121285</xdr:rowOff>
    </xdr:to>
    <xdr:pic>
      <xdr:nvPicPr>
        <xdr:cNvPr id="3" name="Picture 2" descr="This bar chart shows the marginal and deep social exclusion rates of some specific groups (such as age groups, country of origin, household types, or housing tenure) from the 2015 Social Exclusion Monitor Update. The highest exclusion rates shown — all over 40 per cent — are for public housing tenants, people with a disability or long-term health condition, Indigenous Australians and lone parents. The lowest exclusion rates are for mortgagees, couples with children, migrants from other English-speaking countries, and people aged 24 to 49 years.">
          <a:extLst>
            <a:ext uri="{FF2B5EF4-FFF2-40B4-BE49-F238E27FC236}">
              <a16:creationId xmlns:a16="http://schemas.microsoft.com/office/drawing/2014/main" xmlns="" id="{4B3A6E1F-F4AE-4078-9A61-BB58BBF5415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7" t="931" r="715" b="1793"/>
        <a:stretch/>
      </xdr:blipFill>
      <xdr:spPr bwMode="auto">
        <a:xfrm>
          <a:off x="9479280" y="1242060"/>
          <a:ext cx="5368925" cy="560768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524510</xdr:colOff>
      <xdr:row>27</xdr:row>
      <xdr:rowOff>81280</xdr:rowOff>
    </xdr:to>
    <xdr:pic>
      <xdr:nvPicPr>
        <xdr:cNvPr id="3" name="Picture 2" descr="This stacked area chart shows the prevalence of marginal and deep social exclusion, according to the Social Exclusion Monitor Update, from 2006 to 2015. Marginal social exclusion dipped noticeably in 2008, but soon returned to an average of about 16 to 17 per cent, at which it remains. Deep exclusion has shown less ups and downs but appears to have begun trending upwards slightly from 2012 onwards.">
          <a:extLst>
            <a:ext uri="{FF2B5EF4-FFF2-40B4-BE49-F238E27FC236}">
              <a16:creationId xmlns:a16="http://schemas.microsoft.com/office/drawing/2014/main" xmlns="" id="{FE295D1A-C2A4-4146-B3A7-FBE8C67E52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1242060"/>
          <a:ext cx="5401310" cy="3434080"/>
        </a:xfrm>
        <a:prstGeom prst="rect">
          <a:avLst/>
        </a:prstGeom>
        <a:noFill/>
        <a:ln>
          <a:noFill/>
        </a:ln>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523875</xdr:colOff>
      <xdr:row>26</xdr:row>
      <xdr:rowOff>97155</xdr:rowOff>
    </xdr:to>
    <xdr:pic>
      <xdr:nvPicPr>
        <xdr:cNvPr id="3" name="Picture 2" descr="This bar chart shows the duration of all social exclusion spells within the HILDA dataset from 2006 to 2015 (according to the Social Exclusion Monitor Update). Most exclusion spells were relatively short in duration (though not as short as income poverty). About half of the people who experienced marginal social exclusion spent 2 years or less excluded. However, deep social exclusion showed a faster rate of exit than marginal. Other numbers in this figure were described in the preceding text.">
          <a:extLst>
            <a:ext uri="{FF2B5EF4-FFF2-40B4-BE49-F238E27FC236}">
              <a16:creationId xmlns:a16="http://schemas.microsoft.com/office/drawing/2014/main" xmlns="" id="{6144AECD-EA15-4773-870A-6FC8606645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291"/>
        <a:stretch/>
      </xdr:blipFill>
      <xdr:spPr bwMode="auto">
        <a:xfrm>
          <a:off x="8343900" y="1242060"/>
          <a:ext cx="5400675" cy="331279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131445</xdr:colOff>
      <xdr:row>30</xdr:row>
      <xdr:rowOff>49530</xdr:rowOff>
    </xdr:to>
    <xdr:pic>
      <xdr:nvPicPr>
        <xdr:cNvPr id="4" name="Picture 3" descr="This flowchart visualises Amartya Sen’s capability model, in which people apply their personal, societal and environmental conversion factors (including individual and household characteristics, social norms and values, public institutions and environmental conditions) to their economic resources. This creates a capability set — the set of all possible things that an individual can be or do — which, through the individual’s choices, is distilled down to a smaller set of observed, or realised, outcomes. Those realised outcomes affect the future economic resources available to the individual, and to any future generations of their family.">
          <a:extLst>
            <a:ext uri="{FF2B5EF4-FFF2-40B4-BE49-F238E27FC236}">
              <a16:creationId xmlns:a16="http://schemas.microsoft.com/office/drawing/2014/main" xmlns="" id="{C87D5462-3738-4B3D-B6D9-F07F60852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226820"/>
          <a:ext cx="5419725" cy="3905250"/>
        </a:xfrm>
        <a:prstGeom prst="rect">
          <a:avLst/>
        </a:prstGeom>
        <a:noFill/>
        <a:ln>
          <a:noFill/>
        </a:ln>
      </xdr:spPr>
    </xdr:pic>
    <xdr:clientData/>
  </xdr:twoCellAnchor>
</xdr:wsDr>
</file>

<file path=xl/tables/table1.xml><?xml version="1.0" encoding="utf-8"?>
<table xmlns="http://schemas.openxmlformats.org/spreadsheetml/2006/main" id="1" name="Table1" displayName="Table1" ref="B11:C94" totalsRowShown="0" headerRowDxfId="497" dataDxfId="496">
  <autoFilter ref="B11:C94"/>
  <tableColumns count="2">
    <tableColumn id="1" name="Figure no." dataDxfId="495" dataCellStyle="Hyperlink"/>
    <tableColumn id="2" name="Title" dataDxfId="494"/>
  </tableColumns>
  <tableStyleInfo name="TableStyleLight14" showFirstColumn="0" showLastColumn="0" showRowStripes="1" showColumnStripes="0"/>
</table>
</file>

<file path=xl/tables/table10.xml><?xml version="1.0" encoding="utf-8"?>
<table xmlns="http://schemas.openxmlformats.org/spreadsheetml/2006/main" id="13" name="Table13" displayName="Table13" ref="B8:E93" totalsRowShown="0" headerRowDxfId="449" dataDxfId="448" dataCellStyle="Comma">
  <autoFilter ref="B8:E93">
    <filterColumn colId="0" hiddenButton="1"/>
    <filterColumn colId="1" hiddenButton="1"/>
    <filterColumn colId="2" hiddenButton="1"/>
    <filterColumn colId="3" hiddenButton="1"/>
  </autoFilter>
  <tableColumns count="4">
    <tableColumn id="1" name="Income range min" dataDxfId="447" dataCellStyle="Comma"/>
    <tableColumn id="2" name="Income range max" dataDxfId="446" dataCellStyle="Comma"/>
    <tableColumn id="3" name="Income decile" dataDxfId="445" dataCellStyle="Comma"/>
    <tableColumn id="5" name="Number of people" dataDxfId="444" dataCellStyle="Comma"/>
  </tableColumns>
  <tableStyleInfo name="TableStyleLight1" showFirstColumn="0" showLastColumn="0" showRowStripes="1" showColumnStripes="0"/>
</table>
</file>

<file path=xl/tables/table11.xml><?xml version="1.0" encoding="utf-8"?>
<table xmlns="http://schemas.openxmlformats.org/spreadsheetml/2006/main" id="14" name="Table1315" displayName="Table1315" ref="B8:E123" totalsRowShown="0" headerRowDxfId="443" dataDxfId="442">
  <autoFilter ref="B8:E123">
    <filterColumn colId="0" hiddenButton="1"/>
    <filterColumn colId="1" hiddenButton="1"/>
    <filterColumn colId="2" hiddenButton="1"/>
    <filterColumn colId="3" hiddenButton="1"/>
  </autoFilter>
  <tableColumns count="4">
    <tableColumn id="1" name="Wealth range min" dataDxfId="441" dataCellStyle="Comma"/>
    <tableColumn id="2" name="Wealth range max" dataDxfId="440" dataCellStyle="Comma"/>
    <tableColumn id="3" name="Wealth decile" dataDxfId="439"/>
    <tableColumn id="5" name="Number of people" dataDxfId="438" dataCellStyle="Comma"/>
  </tableColumns>
  <tableStyleInfo name="TableStyleLight1" showFirstColumn="0" showLastColumn="0" showRowStripes="1" showColumnStripes="0"/>
</table>
</file>

<file path=xl/tables/table12.xml><?xml version="1.0" encoding="utf-8"?>
<table xmlns="http://schemas.openxmlformats.org/spreadsheetml/2006/main" id="11" name="Table2571012" displayName="Table2571012" ref="B8:F36" totalsRowShown="0" headerRowDxfId="437" dataDxfId="436">
  <autoFilter ref="B8:F36">
    <filterColumn colId="0" hiddenButton="1"/>
    <filterColumn colId="1" hiddenButton="1"/>
    <filterColumn colId="2" hiddenButton="1"/>
    <filterColumn colId="3" hiddenButton="1"/>
    <filterColumn colId="4" hiddenButton="1"/>
  </autoFilter>
  <tableColumns count="5">
    <tableColumn id="1" name="Year" dataDxfId="435"/>
    <tableColumn id="2" name="Gini coefficient" dataDxfId="434"/>
    <tableColumn id="5" name="P50/P10 ratio" dataDxfId="433"/>
    <tableColumn id="6" name="P90/P10 ratio" dataDxfId="432"/>
    <tableColumn id="7" name="P90/P50 ratio" dataDxfId="431"/>
  </tableColumns>
  <tableStyleInfo name="TableStyleLight1" showFirstColumn="0" showLastColumn="0" showRowStripes="1" showColumnStripes="0"/>
</table>
</file>

<file path=xl/tables/table13.xml><?xml version="1.0" encoding="utf-8"?>
<table xmlns="http://schemas.openxmlformats.org/spreadsheetml/2006/main" id="15" name="Table15" displayName="Table15" ref="B8:E36" totalsRowShown="0" headerRowDxfId="430" dataDxfId="429" tableBorderDxfId="428">
  <autoFilter ref="B8:E36">
    <filterColumn colId="0" hiddenButton="1"/>
    <filterColumn colId="1" hiddenButton="1"/>
    <filterColumn colId="2" hiddenButton="1"/>
    <filterColumn colId="3" hiddenButton="1"/>
  </autoFilter>
  <tableColumns count="4">
    <tableColumn id="1" name="Year" dataDxfId="427"/>
    <tableColumn id="2" name="P90/P10" dataDxfId="426"/>
    <tableColumn id="3" name="P90/P50" dataDxfId="425"/>
    <tableColumn id="4" name="P50/P10" dataDxfId="424"/>
  </tableColumns>
  <tableStyleInfo name="TableStyleLight1" showFirstColumn="0" showLastColumn="0" showRowStripes="1" showColumnStripes="0"/>
</table>
</file>

<file path=xl/tables/table14.xml><?xml version="1.0" encoding="utf-8"?>
<table xmlns="http://schemas.openxmlformats.org/spreadsheetml/2006/main" id="16" name="Table1517" displayName="Table1517" ref="B8:D23" totalsRowCount="1" headerRowDxfId="423" dataDxfId="422" tableBorderDxfId="421">
  <tableColumns count="3">
    <tableColumn id="1" name="Country" totalsRowLabel="Average" dataDxfId="420" totalsRowDxfId="419"/>
    <tableColumn id="2" name="Gini" totalsRowFunction="custom" dataDxfId="418" totalsRowDxfId="417">
      <totalsRowFormula>AVERAGE(Table1517[Gini])</totalsRowFormula>
    </tableColumn>
    <tableColumn id="3" name="Year" dataDxfId="416" totalsRowDxfId="415"/>
  </tableColumns>
  <tableStyleInfo name="TableStyleLight1" showFirstColumn="0" showLastColumn="0" showRowStripes="1" showColumnStripes="0"/>
</table>
</file>

<file path=xl/tables/table15.xml><?xml version="1.0" encoding="utf-8"?>
<table xmlns="http://schemas.openxmlformats.org/spreadsheetml/2006/main" id="17" name="Table151718" displayName="Table151718" ref="B8:C23" totalsRowCount="1" headerRowDxfId="414" dataDxfId="413" tableBorderDxfId="412">
  <sortState ref="B9:C22">
    <sortCondition ref="B9:B22"/>
  </sortState>
  <tableColumns count="2">
    <tableColumn id="1" name="Country" totalsRowLabel="Average" dataDxfId="411" totalsRowDxfId="410"/>
    <tableColumn id="2" name="Compound annual growth rate (per cent)" totalsRowFunction="custom" dataDxfId="409" totalsRowDxfId="408">
      <totalsRowFormula>AVERAGE(Table151718[Compound annual growth rate (per cent)])</totalsRowFormula>
    </tableColumn>
  </tableColumns>
  <tableStyleInfo name="TableStyleLight1" showFirstColumn="0" showLastColumn="0" showRowStripes="1" showColumnStripes="0"/>
</table>
</file>

<file path=xl/tables/table16.xml><?xml version="1.0" encoding="utf-8"?>
<table xmlns="http://schemas.openxmlformats.org/spreadsheetml/2006/main" id="18" name="Table15171819" displayName="Table15171819" ref="B8:C18" headerRowDxfId="407" dataDxfId="406" tableBorderDxfId="405">
  <sortState ref="B9:C18">
    <sortCondition ref="B9:B18"/>
  </sortState>
  <tableColumns count="2">
    <tableColumn id="1" name="Income decile" dataDxfId="404" totalsRowDxfId="403"/>
    <tableColumn id="2" name="Average annual change ($)" dataDxfId="402" totalsRowDxfId="401"/>
  </tableColumns>
  <tableStyleInfo name="TableStyleLight1" showFirstColumn="0" showLastColumn="0" showRowStripes="1" showColumnStripes="0"/>
</table>
</file>

<file path=xl/tables/table17.xml><?xml version="1.0" encoding="utf-8"?>
<table xmlns="http://schemas.openxmlformats.org/spreadsheetml/2006/main" id="19" name="Table1517181920" displayName="Table1517181920" ref="B8:C19" totalsRowCount="1" headerRowDxfId="400" dataDxfId="399" tableBorderDxfId="398">
  <sortState ref="B9:C18">
    <sortCondition ref="B9:B18"/>
  </sortState>
  <tableColumns count="2">
    <tableColumn id="1" name="Income decile" totalsRowLabel="Average" dataDxfId="397" totalsRowDxfId="396"/>
    <tableColumn id="2" name="Average annual change ($)" totalsRowLabel="1.97" dataDxfId="395" totalsRowDxfId="394"/>
  </tableColumns>
  <tableStyleInfo name="TableStyleLight1" showFirstColumn="0" showLastColumn="0" showRowStripes="1" showColumnStripes="0"/>
</table>
</file>

<file path=xl/tables/table18.xml><?xml version="1.0" encoding="utf-8"?>
<table xmlns="http://schemas.openxmlformats.org/spreadsheetml/2006/main" id="21" name="Table21" displayName="Table21" ref="B8:D58" totalsRowShown="0" headerRowDxfId="393" dataDxfId="392">
  <autoFilter ref="B8:D58">
    <filterColumn colId="0" hiddenButton="1"/>
    <filterColumn colId="1" hiddenButton="1"/>
    <filterColumn colId="2" hiddenButton="1"/>
  </autoFilter>
  <tableColumns count="3">
    <tableColumn id="1" name="Time period" dataDxfId="391"/>
    <tableColumn id="2" name="Income decile" dataDxfId="390"/>
    <tableColumn id="3" name="Compound annual growth rate" dataDxfId="389"/>
  </tableColumns>
  <tableStyleInfo name="TableStyleLight1" showFirstColumn="0" showLastColumn="0" showRowStripes="1" showColumnStripes="0"/>
</table>
</file>

<file path=xl/tables/table19.xml><?xml version="1.0" encoding="utf-8"?>
<table xmlns="http://schemas.openxmlformats.org/spreadsheetml/2006/main" id="22" name="Table2123" displayName="Table2123" ref="B8:E18" totalsRowShown="0" headerRowDxfId="388" dataDxfId="387">
  <autoFilter ref="B8:E18">
    <filterColumn colId="0" hiddenButton="1"/>
    <filterColumn colId="1" hiddenButton="1"/>
    <filterColumn colId="2" hiddenButton="1"/>
    <filterColumn colId="3" hiddenButton="1"/>
  </autoFilter>
  <tableColumns count="4">
    <tableColumn id="1" name="Income decile" dataDxfId="386"/>
    <tableColumn id="2" name="Australia" dataDxfId="385"/>
    <tableColumn id="3" name="United Kingdom" dataDxfId="384"/>
    <tableColumn id="4" name="United States" dataDxfId="383"/>
  </tableColumns>
  <tableStyleInfo name="TableStyleLight1" showFirstColumn="0" showLastColumn="0" showRowStripes="1" showColumnStripes="0"/>
</table>
</file>

<file path=xl/tables/table2.xml><?xml version="1.0" encoding="utf-8"?>
<table xmlns="http://schemas.openxmlformats.org/spreadsheetml/2006/main" id="69" name="Table69" displayName="Table69" ref="E11:H35" totalsRowShown="0" headerRowDxfId="493" dataDxfId="492">
  <autoFilter ref="E11:H35">
    <filterColumn colId="0" hiddenButton="1"/>
    <filterColumn colId="1" hiddenButton="1"/>
    <filterColumn colId="2" hiddenButton="1"/>
    <filterColumn colId="3" hiddenButton="1"/>
  </autoFilter>
  <tableColumns count="4">
    <tableColumn id="1" name="Figure order in Visual Summary" dataDxfId="491"/>
    <tableColumn id="2" name="Title in Visual Summary" dataDxfId="490"/>
    <tableColumn id="3" name="Refer to figure no." dataDxfId="489"/>
    <tableColumn id="4" name="and figure no.:" dataDxfId="488"/>
  </tableColumns>
  <tableStyleInfo name="TableStyleLight13" showFirstColumn="0" showLastColumn="0" showRowStripes="1" showColumnStripes="0"/>
</table>
</file>

<file path=xl/tables/table20.xml><?xml version="1.0" encoding="utf-8"?>
<table xmlns="http://schemas.openxmlformats.org/spreadsheetml/2006/main" id="23" name="Table212324" displayName="Table212324" ref="B8:E110" totalsRowShown="0" headerRowDxfId="382" dataDxfId="381">
  <autoFilter ref="B8:E110">
    <filterColumn colId="0" hiddenButton="1"/>
    <filterColumn colId="1" hiddenButton="1"/>
    <filterColumn colId="2" hiddenButton="1"/>
    <filterColumn colId="3" hiddenButton="1"/>
  </autoFilter>
  <tableColumns count="4">
    <tableColumn id="1" name="Year" dataDxfId="380"/>
    <tableColumn id="2" name="United States" dataDxfId="379"/>
    <tableColumn id="3" name="United Kingdom" dataDxfId="378"/>
    <tableColumn id="4" name="Australia" dataDxfId="377"/>
  </tableColumns>
  <tableStyleInfo name="TableStyleLight1" showFirstColumn="0" showLastColumn="0" showRowStripes="1" showColumnStripes="0"/>
</table>
</file>

<file path=xl/tables/table21.xml><?xml version="1.0" encoding="utf-8"?>
<table xmlns="http://schemas.openxmlformats.org/spreadsheetml/2006/main" id="24" name="Table1525" displayName="Table1525" ref="B8:D14" totalsRowShown="0" tableBorderDxfId="376">
  <autoFilter ref="B8:D14">
    <filterColumn colId="0" hiddenButton="1"/>
    <filterColumn colId="1" hiddenButton="1"/>
    <filterColumn colId="2" hiddenButton="1"/>
  </autoFilter>
  <tableColumns count="3">
    <tableColumn id="1" name="Year" dataDxfId="375"/>
    <tableColumn id="2" name="Income share" dataDxfId="374"/>
    <tableColumn id="3" name="Gini reduction" dataDxfId="373"/>
  </tableColumns>
  <tableStyleInfo name="TableStyleLight1" showFirstColumn="0" showLastColumn="0" showRowStripes="1" showColumnStripes="0"/>
</table>
</file>

<file path=xl/tables/table22.xml><?xml version="1.0" encoding="utf-8"?>
<table xmlns="http://schemas.openxmlformats.org/spreadsheetml/2006/main" id="25" name="Table2126" displayName="Table2126" ref="B8:D48" totalsRowShown="0" headerRowDxfId="372" dataDxfId="371">
  <autoFilter ref="B8:D48">
    <filterColumn colId="0" hiddenButton="1"/>
    <filterColumn colId="1" hiddenButton="1"/>
    <filterColumn colId="2" hiddenButton="1"/>
  </autoFilter>
  <tableColumns count="3">
    <tableColumn id="1" name="Income type" dataDxfId="370"/>
    <tableColumn id="2" name="Income decile" dataDxfId="369"/>
    <tableColumn id="3" name="Per cent" dataDxfId="368"/>
  </tableColumns>
  <tableStyleInfo name="TableStyleLight1" showFirstColumn="0" showLastColumn="0" showRowStripes="1" showColumnStripes="0"/>
</table>
</file>

<file path=xl/tables/table23.xml><?xml version="1.0" encoding="utf-8"?>
<table xmlns="http://schemas.openxmlformats.org/spreadsheetml/2006/main" id="26" name="Table212627" displayName="Table212627" ref="B8:D48" totalsRowShown="0" headerRowDxfId="367" dataDxfId="366">
  <autoFilter ref="B8:D48">
    <filterColumn colId="0" hiddenButton="1"/>
    <filterColumn colId="1" hiddenButton="1"/>
    <filterColumn colId="2" hiddenButton="1"/>
  </autoFilter>
  <tableColumns count="3">
    <tableColumn id="1" name="Income type" dataDxfId="365"/>
    <tableColumn id="2" name="Income decile" dataDxfId="364"/>
    <tableColumn id="3" name="Compound annual growth rate" dataDxfId="363"/>
  </tableColumns>
  <tableStyleInfo name="TableStyleLight1" showFirstColumn="0" showLastColumn="0" showRowStripes="1" showColumnStripes="0"/>
</table>
</file>

<file path=xl/tables/table24.xml><?xml version="1.0" encoding="utf-8"?>
<table xmlns="http://schemas.openxmlformats.org/spreadsheetml/2006/main" id="28" name="Table152529" displayName="Table152529" ref="B8:E14" totalsRowShown="0" headerRowDxfId="362" dataDxfId="361" tableBorderDxfId="360">
  <autoFilter ref="B8:E14">
    <filterColumn colId="0" hiddenButton="1"/>
    <filterColumn colId="1" hiddenButton="1"/>
    <filterColumn colId="2" hiddenButton="1"/>
    <filterColumn colId="3" hiddenButton="1"/>
  </autoFilter>
  <tableColumns count="4">
    <tableColumn id="1" name="Year" dataDxfId="359"/>
    <tableColumn id="2" name="Disposable income" dataDxfId="358"/>
    <tableColumn id="3" name="Gross income" dataDxfId="357"/>
    <tableColumn id="5" name="Private income" dataDxfId="356"/>
  </tableColumns>
  <tableStyleInfo name="TableStyleLight1" showFirstColumn="0" showLastColumn="0" showRowStripes="1" showColumnStripes="0"/>
</table>
</file>

<file path=xl/tables/table25.xml><?xml version="1.0" encoding="utf-8"?>
<table xmlns="http://schemas.openxmlformats.org/spreadsheetml/2006/main" id="29" name="Table15252930" displayName="Table15252930" ref="B8:F14" totalsRowShown="0" headerRowDxfId="355" dataDxfId="354" tableBorderDxfId="353">
  <autoFilter ref="B8:F14">
    <filterColumn colId="0" hiddenButton="1"/>
    <filterColumn colId="1" hiddenButton="1"/>
    <filterColumn colId="2" hiddenButton="1"/>
    <filterColumn colId="3" hiddenButton="1"/>
    <filterColumn colId="4" hiddenButton="1"/>
  </autoFilter>
  <tableColumns count="5">
    <tableColumn id="1" name="Year" dataDxfId="352"/>
    <tableColumn id="2" name="Income tax" dataDxfId="351"/>
    <tableColumn id="3" name="Capital income" dataDxfId="350"/>
    <tableColumn id="5" name="Labour income" dataDxfId="349"/>
    <tableColumn id="6" name="Transfer income" dataDxfId="348"/>
  </tableColumns>
  <tableStyleInfo name="TableStyleLight1" showFirstColumn="0" showLastColumn="0" showRowStripes="1" showColumnStripes="0"/>
</table>
</file>

<file path=xl/tables/table26.xml><?xml version="1.0" encoding="utf-8"?>
<table xmlns="http://schemas.openxmlformats.org/spreadsheetml/2006/main" id="30" name="Table1525293031" displayName="Table1525293031" ref="B8:G14" totalsRowShown="0" headerRowDxfId="347" dataDxfId="346" tableBorderDxfId="345">
  <autoFilter ref="B8:G14">
    <filterColumn colId="0" hiddenButton="1"/>
    <filterColumn colId="1" hiddenButton="1"/>
    <filterColumn colId="2" hiddenButton="1"/>
    <filterColumn colId="3" hiddenButton="1"/>
    <filterColumn colId="4" hiddenButton="1"/>
    <filterColumn colId="5" hiddenButton="1"/>
  </autoFilter>
  <tableColumns count="6">
    <tableColumn id="1" name="Year" dataDxfId="344"/>
    <tableColumn id="2" name="Aged payments" dataDxfId="343"/>
    <tableColumn id="3" name="Disability and carer payments" dataDxfId="342"/>
    <tableColumn id="5" name="Family payments" dataDxfId="341"/>
    <tableColumn id="6" name="Student and working age payments" dataDxfId="340"/>
    <tableColumn id="7" name="Uncategorised payments" dataDxfId="339"/>
  </tableColumns>
  <tableStyleInfo name="TableStyleLight1" showFirstColumn="0" showLastColumn="0" showRowStripes="1" showColumnStripes="0"/>
</table>
</file>

<file path=xl/tables/table27.xml><?xml version="1.0" encoding="utf-8"?>
<table xmlns="http://schemas.openxmlformats.org/spreadsheetml/2006/main" id="31" name="Table21262732" displayName="Table21262732" ref="B8:D78" totalsRowShown="0" headerRowDxfId="338" dataDxfId="337">
  <autoFilter ref="B8:D78">
    <filterColumn colId="0" hiddenButton="1"/>
    <filterColumn colId="1" hiddenButton="1"/>
    <filterColumn colId="2" hiddenButton="1"/>
  </autoFilter>
  <tableColumns count="3">
    <tableColumn id="1" name="Age group" dataDxfId="336"/>
    <tableColumn id="2" name="Income decile" dataDxfId="335"/>
    <tableColumn id="3" name="Per cent" dataDxfId="334"/>
  </tableColumns>
  <tableStyleInfo name="TableStyleLight1" showFirstColumn="0" showLastColumn="0" showRowStripes="1" showColumnStripes="0"/>
</table>
</file>

<file path=xl/tables/table28.xml><?xml version="1.0" encoding="utf-8"?>
<table xmlns="http://schemas.openxmlformats.org/spreadsheetml/2006/main" id="32" name="Table2133" displayName="Table2133" ref="B8:D32" totalsRowShown="0" headerRowDxfId="333" dataDxfId="332">
  <autoFilter ref="B8:D32">
    <filterColumn colId="0" hiddenButton="1"/>
    <filterColumn colId="1" hiddenButton="1"/>
    <filterColumn colId="2" hiddenButton="1"/>
  </autoFilter>
  <sortState ref="B9:D32">
    <sortCondition ref="B9:B32"/>
  </sortState>
  <tableColumns count="3">
    <tableColumn id="1" name="Time period" dataDxfId="331"/>
    <tableColumn id="2" name="Age group" dataDxfId="330"/>
    <tableColumn id="3" name="Compound annual growth rate" dataDxfId="329"/>
  </tableColumns>
  <tableStyleInfo name="TableStyleLight1" showFirstColumn="0" showLastColumn="0" showRowStripes="1" showColumnStripes="0"/>
</table>
</file>

<file path=xl/tables/table29.xml><?xml version="1.0" encoding="utf-8"?>
<table xmlns="http://schemas.openxmlformats.org/spreadsheetml/2006/main" id="34" name="Table152535" displayName="Table152535" ref="B8:F28" totalsRowShown="0" headerRowDxfId="328" dataDxfId="327" tableBorderDxfId="326">
  <autoFilter ref="B8:F28">
    <filterColumn colId="0" hiddenButton="1"/>
    <filterColumn colId="1" hiddenButton="1"/>
    <filterColumn colId="2" hiddenButton="1"/>
    <filterColumn colId="3" hiddenButton="1"/>
    <filterColumn colId="4" hiddenButton="1"/>
  </autoFilter>
  <tableColumns count="5">
    <tableColumn id="1" name="Decade of birth" dataDxfId="325"/>
    <tableColumn id="2" name="Year" dataDxfId="324"/>
    <tableColumn id="3" name="Average age of birth cohort" dataDxfId="323"/>
    <tableColumn id="5" name="Equivalised household disposable income" dataDxfId="322" dataCellStyle="Comma"/>
    <tableColumn id="6" name="Individual disposable income" dataDxfId="321" dataCellStyle="Comma"/>
  </tableColumns>
  <tableStyleInfo name="TableStyleLight1" showFirstColumn="0" showLastColumn="0" showRowStripes="1" showColumnStripes="0"/>
</table>
</file>

<file path=xl/tables/table3.xml><?xml version="1.0" encoding="utf-8"?>
<table xmlns="http://schemas.openxmlformats.org/spreadsheetml/2006/main" id="2" name="Table2" displayName="Table2" ref="B8:D38" totalsRowShown="0" headerRowDxfId="487" dataDxfId="486">
  <autoFilter ref="B8:D38">
    <filterColumn colId="0" hiddenButton="1"/>
    <filterColumn colId="1" hiddenButton="1"/>
    <filterColumn colId="2" hiddenButton="1"/>
  </autoFilter>
  <tableColumns count="3">
    <tableColumn id="1" name="Year" dataDxfId="485"/>
    <tableColumn id="2" name="Growth in real net national disposable income per capita" dataDxfId="484"/>
    <tableColumn id="3" name="Unemployment rate" dataDxfId="483"/>
  </tableColumns>
  <tableStyleInfo name="TableStyleLight1" showFirstColumn="0" showLastColumn="0" showRowStripes="1" showColumnStripes="0"/>
</table>
</file>

<file path=xl/tables/table30.xml><?xml version="1.0" encoding="utf-8"?>
<table xmlns="http://schemas.openxmlformats.org/spreadsheetml/2006/main" id="36" name="Table36" displayName="Table36" ref="B8:I18" totalsRowShown="0" headerRowDxfId="320" dataDxfId="319">
  <autoFilter ref="B8:I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Income decile" dataDxfId="318"/>
    <tableColumn id="2" name="Family, 1 income" dataDxfId="317"/>
    <tableColumn id="3" name="Family, 2+ incomes" dataDxfId="316"/>
    <tableColumn id="4" name="Family, no paid work" dataDxfId="315"/>
    <tableColumn id="5" name="Retiree, no pension" dataDxfId="314"/>
    <tableColumn id="6" name="Retiree, receiving pension" dataDxfId="313"/>
    <tableColumn id="7" name="Working age, employed" dataDxfId="312"/>
    <tableColumn id="8" name="Working age, no paid work" dataDxfId="311"/>
  </tableColumns>
  <tableStyleInfo name="TableStyleLight1" showFirstColumn="0" showLastColumn="0" showRowStripes="1" showColumnStripes="0"/>
</table>
</file>

<file path=xl/tables/table31.xml><?xml version="1.0" encoding="utf-8"?>
<table xmlns="http://schemas.openxmlformats.org/spreadsheetml/2006/main" id="37" name="Table213338" displayName="Table213338" ref="B8:G18" totalsRowShown="0" headerRowDxfId="310" dataDxfId="309">
  <autoFilter ref="B8:G18">
    <filterColumn colId="0" hiddenButton="1"/>
    <filterColumn colId="1" hiddenButton="1"/>
    <filterColumn colId="2" hiddenButton="1"/>
    <filterColumn colId="3" hiddenButton="1"/>
    <filterColumn colId="4" hiddenButton="1"/>
    <filterColumn colId="5" hiddenButton="1"/>
  </autoFilter>
  <sortState ref="B9:D32">
    <sortCondition ref="B9:B32"/>
  </sortState>
  <tableColumns count="6">
    <tableColumn id="1" name="Income decile" dataDxfId="308"/>
    <tableColumn id="2" name="1993-94" dataDxfId="307"/>
    <tableColumn id="3" name="1998-99" dataDxfId="306"/>
    <tableColumn id="4" name="2003-04" dataDxfId="305"/>
    <tableColumn id="5" name="2009-10" dataDxfId="304"/>
    <tableColumn id="6" name="2015-16" dataDxfId="303"/>
  </tableColumns>
  <tableStyleInfo name="TableStyleLight1" showFirstColumn="0" showLastColumn="0" showRowStripes="1" showColumnStripes="0"/>
</table>
</file>

<file path=xl/tables/table32.xml><?xml version="1.0" encoding="utf-8"?>
<table xmlns="http://schemas.openxmlformats.org/spreadsheetml/2006/main" id="38" name="Table21333839" displayName="Table21333839" ref="B8:F18" totalsRowShown="0" headerRowDxfId="302" dataDxfId="301">
  <autoFilter ref="B8:F18">
    <filterColumn colId="0" hiddenButton="1"/>
    <filterColumn colId="1" hiddenButton="1"/>
    <filterColumn colId="2" hiddenButton="1"/>
    <filterColumn colId="3" hiddenButton="1"/>
    <filterColumn colId="4" hiddenButton="1"/>
  </autoFilter>
  <sortState ref="B9:D32">
    <sortCondition ref="B9:B32"/>
  </sortState>
  <tableColumns count="5">
    <tableColumn id="1" name="Income decile" dataDxfId="300"/>
    <tableColumn id="2" name="Disposable income" dataDxfId="299"/>
    <tableColumn id="3" name="Private consumption" dataDxfId="298"/>
    <tableColumn id="4" name="Final consumption" dataDxfId="297"/>
    <tableColumn id="5" name="Savings" dataDxfId="296"/>
  </tableColumns>
  <tableStyleInfo name="TableStyleLight1" showFirstColumn="0" showLastColumn="0" showRowStripes="1" showColumnStripes="0"/>
</table>
</file>

<file path=xl/tables/table33.xml><?xml version="1.0" encoding="utf-8"?>
<table xmlns="http://schemas.openxmlformats.org/spreadsheetml/2006/main" id="39" name="Table1540" displayName="Table1540" ref="B8:E14" totalsRowShown="0" headerRowDxfId="295" dataDxfId="294" tableBorderDxfId="293">
  <autoFilter ref="B8:E14">
    <filterColumn colId="0" hiddenButton="1"/>
    <filterColumn colId="1" hiddenButton="1"/>
    <filterColumn colId="2" hiddenButton="1"/>
    <filterColumn colId="3" hiddenButton="1"/>
  </autoFilter>
  <tableColumns count="4">
    <tableColumn id="1" name="Year" dataDxfId="292"/>
    <tableColumn id="2" name="Final consumption" dataDxfId="291"/>
    <tableColumn id="3" name="Private consumption" dataDxfId="290"/>
    <tableColumn id="4" name="Disposable income" dataDxfId="289"/>
  </tableColumns>
  <tableStyleInfo name="TableStyleLight1" showFirstColumn="0" showLastColumn="0" showRowStripes="1" showColumnStripes="0"/>
</table>
</file>

<file path=xl/tables/table34.xml><?xml version="1.0" encoding="utf-8"?>
<table xmlns="http://schemas.openxmlformats.org/spreadsheetml/2006/main" id="40" name="Table2133383941" displayName="Table2133383941" ref="B8:G18" totalsRowShown="0" headerRowDxfId="288" dataDxfId="287">
  <autoFilter ref="B8:G18">
    <filterColumn colId="0" hiddenButton="1"/>
    <filterColumn colId="1" hiddenButton="1"/>
    <filterColumn colId="2" hiddenButton="1"/>
    <filterColumn colId="3" hiddenButton="1"/>
    <filterColumn colId="4" hiddenButton="1"/>
    <filterColumn colId="5" hiddenButton="1"/>
  </autoFilter>
  <sortState ref="B9:D32">
    <sortCondition ref="B9:B32"/>
  </sortState>
  <tableColumns count="6">
    <tableColumn id="1" name="Income decile" dataDxfId="286"/>
    <tableColumn id="2" name="Childcare" dataDxfId="285"/>
    <tableColumn id="3" name="Education" dataDxfId="284"/>
    <tableColumn id="4" name="Government housing" dataDxfId="283"/>
    <tableColumn id="5" name="Health" dataDxfId="282"/>
    <tableColumn id="7" name="Welfare services" dataDxfId="281"/>
  </tableColumns>
  <tableStyleInfo name="TableStyleLight1" showFirstColumn="0" showLastColumn="0" showRowStripes="1" showColumnStripes="0"/>
</table>
</file>

<file path=xl/tables/table35.xml><?xml version="1.0" encoding="utf-8"?>
<table xmlns="http://schemas.openxmlformats.org/spreadsheetml/2006/main" id="41" name="Table2126273242" displayName="Table2126273242" ref="B8:E78" totalsRowShown="0" headerRowDxfId="280" dataDxfId="279">
  <autoFilter ref="B8:E78">
    <filterColumn colId="0" hiddenButton="1"/>
    <filterColumn colId="1" hiddenButton="1"/>
    <filterColumn colId="2" hiddenButton="1"/>
    <filterColumn colId="3" hiddenButton="1"/>
  </autoFilter>
  <tableColumns count="4">
    <tableColumn id="1" name="Age group" dataDxfId="278"/>
    <tableColumn id="2" name="Income decile" dataDxfId="277"/>
    <tableColumn id="3" name="Disposable income" dataDxfId="276"/>
    <tableColumn id="4" name="Final consumption" dataDxfId="275"/>
  </tableColumns>
  <tableStyleInfo name="TableStyleLight1" showFirstColumn="0" showLastColumn="0" showRowStripes="1" showColumnStripes="0"/>
</table>
</file>

<file path=xl/tables/table36.xml><?xml version="1.0" encoding="utf-8"?>
<table xmlns="http://schemas.openxmlformats.org/spreadsheetml/2006/main" id="42" name="Table213338394143" displayName="Table213338394143" ref="B8:D18" totalsRowShown="0" headerRowDxfId="274" dataDxfId="273">
  <autoFilter ref="B8:D18">
    <filterColumn colId="0" hiddenButton="1"/>
    <filterColumn colId="1" hiddenButton="1"/>
    <filterColumn colId="2" hiddenButton="1"/>
  </autoFilter>
  <sortState ref="B9:D32">
    <sortCondition ref="B9:B32"/>
  </sortState>
  <tableColumns count="3">
    <tableColumn id="1" name="Wealth decile" dataDxfId="272"/>
    <tableColumn id="2" name="2003-04" dataDxfId="271"/>
    <tableColumn id="3" name="2015-16" dataDxfId="270"/>
  </tableColumns>
  <tableStyleInfo name="TableStyleLight1" showFirstColumn="0" showLastColumn="0" showRowStripes="1" showColumnStripes="0"/>
</table>
</file>

<file path=xl/tables/table37.xml><?xml version="1.0" encoding="utf-8"?>
<table xmlns="http://schemas.openxmlformats.org/spreadsheetml/2006/main" id="43" name="Table21333839414344" displayName="Table21333839414344" ref="B8:C18" totalsRowShown="0" headerRowDxfId="269" dataDxfId="268">
  <autoFilter ref="B8:C18">
    <filterColumn colId="0" hiddenButton="1"/>
    <filterColumn colId="1" hiddenButton="1"/>
  </autoFilter>
  <sortState ref="B9:D32">
    <sortCondition ref="B9:B32"/>
  </sortState>
  <tableColumns count="2">
    <tableColumn id="1" name="Wealth decile" dataDxfId="267"/>
    <tableColumn id="2" name="Compound annual growth rate (per cent)" dataDxfId="266"/>
  </tableColumns>
  <tableStyleInfo name="TableStyleLight1" showFirstColumn="0" showLastColumn="0" showRowStripes="1" showColumnStripes="0"/>
</table>
</file>

<file path=xl/tables/table38.xml><?xml version="1.0" encoding="utf-8"?>
<table xmlns="http://schemas.openxmlformats.org/spreadsheetml/2006/main" id="44" name="Table154045" displayName="Table154045" ref="B8:D22" totalsRowShown="0" dataDxfId="265" tableBorderDxfId="264">
  <autoFilter ref="B8:D22">
    <filterColumn colId="0" hiddenButton="1"/>
    <filterColumn colId="1" hiddenButton="1"/>
    <filterColumn colId="2" hiddenButton="1"/>
  </autoFilter>
  <tableColumns count="3">
    <tableColumn id="1" name="Year" dataDxfId="263"/>
    <tableColumn id="2" name="SIH" dataDxfId="262"/>
    <tableColumn id="3" name="HILDA" dataDxfId="261"/>
  </tableColumns>
  <tableStyleInfo name="TableStyleLight1" showFirstColumn="0" showLastColumn="0" showRowStripes="1" showColumnStripes="0"/>
</table>
</file>

<file path=xl/tables/table39.xml><?xml version="1.0" encoding="utf-8"?>
<table xmlns="http://schemas.openxmlformats.org/spreadsheetml/2006/main" id="66" name="Table15404567" displayName="Table15404567" ref="B8:D14" totalsRowShown="0" dataDxfId="260" tableBorderDxfId="259">
  <autoFilter ref="B8:D14">
    <filterColumn colId="0" hiddenButton="1"/>
    <filterColumn colId="1" hiddenButton="1"/>
    <filterColumn colId="2" hiddenButton="1"/>
  </autoFilter>
  <tableColumns count="3">
    <tableColumn id="1" name="Year" dataDxfId="258"/>
    <tableColumn id="2" name="Top decile (per cent)" dataDxfId="257"/>
    <tableColumn id="3" name="Bottom half (per cent)" dataDxfId="256"/>
  </tableColumns>
  <tableStyleInfo name="TableStyleLight1" showFirstColumn="0" showLastColumn="0" showRowStripes="1" showColumnStripes="0"/>
</table>
</file>

<file path=xl/tables/table4.xml><?xml version="1.0" encoding="utf-8"?>
<table xmlns="http://schemas.openxmlformats.org/spreadsheetml/2006/main" id="4" name="Table25" displayName="Table25" ref="B8:C23" totalsRowShown="0" headerRowDxfId="482" dataDxfId="481">
  <autoFilter ref="B8:C23">
    <filterColumn colId="0" hiddenButton="1"/>
    <filterColumn colId="1" hiddenButton="1"/>
  </autoFilter>
  <tableColumns count="2">
    <tableColumn id="1" name="Year" dataDxfId="480"/>
    <tableColumn id="2" name="Residential property price index" dataDxfId="479"/>
  </tableColumns>
  <tableStyleInfo name="TableStyleLight1" showFirstColumn="0" showLastColumn="0" showRowStripes="1" showColumnStripes="0"/>
</table>
</file>

<file path=xl/tables/table40.xml><?xml version="1.0" encoding="utf-8"?>
<table xmlns="http://schemas.openxmlformats.org/spreadsheetml/2006/main" id="67" name="Table1540456768" displayName="Table1540456768" ref="B8:D36" totalsRowShown="0" dataDxfId="255" tableBorderDxfId="254">
  <autoFilter ref="B8:D36">
    <filterColumn colId="0" hiddenButton="1"/>
    <filterColumn colId="1" hiddenButton="1"/>
    <filterColumn colId="2" hiddenButton="1"/>
  </autoFilter>
  <tableColumns count="3">
    <tableColumn id="1" name="Country" dataDxfId="253"/>
    <tableColumn id="2" name="Mean" dataDxfId="252" dataCellStyle="Comma"/>
    <tableColumn id="3" name="Median" dataDxfId="251" dataCellStyle="Comma"/>
  </tableColumns>
  <tableStyleInfo name="TableStyleLight1" showFirstColumn="0" showLastColumn="0" showRowStripes="1" showColumnStripes="0"/>
</table>
</file>

<file path=xl/tables/table41.xml><?xml version="1.0" encoding="utf-8"?>
<table xmlns="http://schemas.openxmlformats.org/spreadsheetml/2006/main" id="68" name="Table154045676869" displayName="Table154045676869" ref="B8:C36" totalsRowShown="0" dataDxfId="250" tableBorderDxfId="249">
  <autoFilter ref="B8:C36">
    <filterColumn colId="0" hiddenButton="1"/>
    <filterColumn colId="1" hiddenButton="1"/>
  </autoFilter>
  <tableColumns count="2">
    <tableColumn id="1" name="Country" dataDxfId="248"/>
    <tableColumn id="2" name="Gini coefficient" dataDxfId="247" dataCellStyle="Comma"/>
  </tableColumns>
  <tableStyleInfo name="TableStyleLight1" showFirstColumn="0" showLastColumn="0" showRowStripes="1" showColumnStripes="0"/>
</table>
</file>

<file path=xl/tables/table42.xml><?xml version="1.0" encoding="utf-8"?>
<table xmlns="http://schemas.openxmlformats.org/spreadsheetml/2006/main" id="45" name="Table213338394146" displayName="Table213338394146" ref="B8:F18" totalsRowShown="0" headerRowDxfId="246" dataDxfId="245">
  <autoFilter ref="B8:F18">
    <filterColumn colId="0" hiddenButton="1"/>
    <filterColumn colId="1" hiddenButton="1"/>
    <filterColumn colId="2" hiddenButton="1"/>
    <filterColumn colId="3" hiddenButton="1"/>
    <filterColumn colId="4" hiddenButton="1"/>
  </autoFilter>
  <sortState ref="B9:D32">
    <sortCondition ref="B9:B32"/>
  </sortState>
  <tableColumns count="5">
    <tableColumn id="1" name="Wealth decile" dataDxfId="244"/>
    <tableColumn id="2" name="Superannuation" dataDxfId="243"/>
    <tableColumn id="3" name="Owner-occupied housing" dataDxfId="242"/>
    <tableColumn id="4" name="Other" dataDxfId="241"/>
    <tableColumn id="8" name="Total" dataDxfId="240"/>
  </tableColumns>
  <tableStyleInfo name="TableStyleLight1" showFirstColumn="0" showLastColumn="0" showRowStripes="1" showColumnStripes="0"/>
</table>
</file>

<file path=xl/tables/table43.xml><?xml version="1.0" encoding="utf-8"?>
<table xmlns="http://schemas.openxmlformats.org/spreadsheetml/2006/main" id="46" name="Table21333839414647" displayName="Table21333839414647" ref="B8:J18" totalsRowShown="0" headerRowDxfId="239" dataDxfId="238">
  <autoFilter ref="B8:J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9:D32">
    <sortCondition ref="B9:B32"/>
  </sortState>
  <tableColumns count="9">
    <tableColumn id="1" name="Wealth decile" dataDxfId="237"/>
    <tableColumn id="2" name="Business" dataDxfId="236"/>
    <tableColumn id="3" name="Financial" dataDxfId="235"/>
    <tableColumn id="4" name="Owner-occupied housing" dataDxfId="234"/>
    <tableColumn id="8" name="Other property" dataDxfId="233"/>
    <tableColumn id="9" name="Personal" dataDxfId="232"/>
    <tableColumn id="10" name="Superannuation" dataDxfId="231"/>
    <tableColumn id="11" name="Vehicle" dataDxfId="230"/>
    <tableColumn id="12" name="Total" dataDxfId="229"/>
  </tableColumns>
  <tableStyleInfo name="TableStyleLight1" showFirstColumn="0" showLastColumn="0" showRowStripes="1" showColumnStripes="0"/>
</table>
</file>

<file path=xl/tables/table44.xml><?xml version="1.0" encoding="utf-8"?>
<table xmlns="http://schemas.openxmlformats.org/spreadsheetml/2006/main" id="47" name="Table2133383941464748" displayName="Table2133383941464748" ref="B8:I18" totalsRowShown="0" headerRowDxfId="228" dataDxfId="227">
  <autoFilter ref="B8:I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9:D32">
    <sortCondition ref="B9:B32"/>
  </sortState>
  <tableColumns count="8">
    <tableColumn id="1" name="Wealth decile" dataDxfId="226"/>
    <tableColumn id="2" name="Business" dataDxfId="225"/>
    <tableColumn id="3" name="Financial" dataDxfId="224"/>
    <tableColumn id="4" name="Owner-occupied housing" dataDxfId="223"/>
    <tableColumn id="8" name="Other property" dataDxfId="222"/>
    <tableColumn id="9" name="Personal" dataDxfId="221"/>
    <tableColumn id="10" name="Superannuation" dataDxfId="220"/>
    <tableColumn id="11" name="Vehicle" dataDxfId="219"/>
  </tableColumns>
  <tableStyleInfo name="TableStyleLight1" showFirstColumn="0" showLastColumn="0" showRowStripes="1" showColumnStripes="0"/>
</table>
</file>

<file path=xl/tables/table45.xml><?xml version="1.0" encoding="utf-8"?>
<table xmlns="http://schemas.openxmlformats.org/spreadsheetml/2006/main" id="48" name="Table2126273249" displayName="Table2126273249" ref="B8:L18" totalsRowShown="0" headerRowDxfId="218" dataDxfId="217">
  <autoFilter ref="B8:L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Income decile" dataDxfId="216"/>
    <tableColumn id="2" name="1" dataDxfId="215"/>
    <tableColumn id="3" name="2" dataDxfId="214"/>
    <tableColumn id="4" name="3" dataDxfId="213"/>
    <tableColumn id="5" name="4" dataDxfId="212"/>
    <tableColumn id="6" name="5" dataDxfId="211"/>
    <tableColumn id="7" name="6" dataDxfId="210"/>
    <tableColumn id="8" name="7" dataDxfId="209"/>
    <tableColumn id="9" name="8" dataDxfId="208"/>
    <tableColumn id="10" name="9" dataDxfId="207"/>
    <tableColumn id="11" name="10" dataDxfId="206"/>
  </tableColumns>
  <tableStyleInfo name="TableStyleLight1" showFirstColumn="0" showLastColumn="0" showRowStripes="1" showColumnStripes="0"/>
</table>
</file>

<file path=xl/tables/table46.xml><?xml version="1.0" encoding="utf-8"?>
<table xmlns="http://schemas.openxmlformats.org/spreadsheetml/2006/main" id="49" name="Table2133383950" displayName="Table2133383950" ref="B8:F18" totalsRowShown="0" headerRowDxfId="205" dataDxfId="204">
  <autoFilter ref="B8:F18">
    <filterColumn colId="0" hiddenButton="1"/>
    <filterColumn colId="1" hiddenButton="1"/>
    <filterColumn colId="2" hiddenButton="1"/>
    <filterColumn colId="3" hiddenButton="1"/>
    <filterColumn colId="4" hiddenButton="1"/>
  </autoFilter>
  <sortState ref="B9:D32">
    <sortCondition ref="B9:B32"/>
  </sortState>
  <tableColumns count="5">
    <tableColumn id="1" name="Income decile" dataDxfId="203"/>
    <tableColumn id="2" name="Wealth" dataDxfId="202"/>
    <tableColumn id="3" name="Disposable income" dataDxfId="201"/>
    <tableColumn id="4" name="Final consumption" dataDxfId="200"/>
    <tableColumn id="5" name="Savings" dataDxfId="199"/>
  </tableColumns>
  <tableStyleInfo name="TableStyleLight1" showFirstColumn="0" showLastColumn="0" showRowStripes="1" showColumnStripes="0"/>
</table>
</file>

<file path=xl/tables/table47.xml><?xml version="1.0" encoding="utf-8"?>
<table xmlns="http://schemas.openxmlformats.org/spreadsheetml/2006/main" id="50" name="Table212627324251" displayName="Table212627324251" ref="B8:E78" totalsRowShown="0" headerRowDxfId="198" dataDxfId="197">
  <autoFilter ref="B8:E78">
    <filterColumn colId="0" hiddenButton="1"/>
    <filterColumn colId="1" hiddenButton="1"/>
    <filterColumn colId="2" hiddenButton="1"/>
    <filterColumn colId="3" hiddenButton="1"/>
  </autoFilter>
  <tableColumns count="4">
    <tableColumn id="1" name="Age group" dataDxfId="196"/>
    <tableColumn id="2" name="Decile" dataDxfId="195"/>
    <tableColumn id="3" name="Wealth" dataDxfId="194"/>
    <tableColumn id="4" name="Disposable income" dataDxfId="193"/>
  </tableColumns>
  <tableStyleInfo name="TableStyleLight1" showFirstColumn="0" showLastColumn="0" showRowStripes="1" showColumnStripes="0"/>
</table>
</file>

<file path=xl/tables/table48.xml><?xml version="1.0" encoding="utf-8"?>
<table xmlns="http://schemas.openxmlformats.org/spreadsheetml/2006/main" id="51" name="Table15253552" displayName="Table15253552" ref="B8:E34" totalsRowShown="0" headerRowDxfId="192" dataDxfId="191" tableBorderDxfId="190">
  <autoFilter ref="B8:E34">
    <filterColumn colId="0" hiddenButton="1"/>
    <filterColumn colId="1" hiddenButton="1"/>
    <filterColumn colId="2" hiddenButton="1"/>
    <filterColumn colId="3" hiddenButton="1"/>
  </autoFilter>
  <tableColumns count="4">
    <tableColumn id="1" name="Decade of birth" dataDxfId="189"/>
    <tableColumn id="2" name="Year" dataDxfId="188"/>
    <tableColumn id="3" name="Average age of birth cohort" dataDxfId="187"/>
    <tableColumn id="5" name="Average equivalised wealth" dataDxfId="186" dataCellStyle="Comma"/>
  </tableColumns>
  <tableStyleInfo name="TableStyleLight1" showFirstColumn="0" showLastColumn="0" showRowStripes="1" showColumnStripes="0"/>
</table>
</file>

<file path=xl/tables/table49.xml><?xml version="1.0" encoding="utf-8"?>
<table xmlns="http://schemas.openxmlformats.org/spreadsheetml/2006/main" id="53" name="Table365354" displayName="Table365354" ref="B8:I18" totalsRowShown="0" headerRowDxfId="185" dataDxfId="184">
  <tableColumns count="8">
    <tableColumn id="1" name="Wealth decile" dataDxfId="183"/>
    <tableColumn id="2" name="Family, 1 income" dataDxfId="182"/>
    <tableColumn id="3" name="Family, 2+ incomes" dataDxfId="181"/>
    <tableColumn id="4" name="Family, no paid work" dataDxfId="180"/>
    <tableColumn id="5" name="Retiree, no pension" dataDxfId="179"/>
    <tableColumn id="6" name="Retiree, receiving pension" dataDxfId="178"/>
    <tableColumn id="7" name="Working age, employed" dataDxfId="177"/>
    <tableColumn id="8" name="Working age, no paid work" dataDxfId="176"/>
  </tableColumns>
  <tableStyleInfo name="TableStyleLight1" showFirstColumn="0" showLastColumn="0" showRowStripes="1" showColumnStripes="0"/>
</table>
</file>

<file path=xl/tables/table5.xml><?xml version="1.0" encoding="utf-8"?>
<table xmlns="http://schemas.openxmlformats.org/spreadsheetml/2006/main" id="5" name="Table256" displayName="Table256" ref="B9:D24" totalsRowShown="0" headerRowDxfId="478" dataDxfId="477">
  <autoFilter ref="B9:D24">
    <filterColumn colId="0" hiddenButton="1"/>
    <filterColumn colId="1" hiddenButton="1"/>
    <filterColumn colId="2" hiddenButton="1"/>
  </autoFilter>
  <tableColumns count="3">
    <tableColumn id="1" name="Year" dataDxfId="476"/>
    <tableColumn id="2" name="Sydney" dataDxfId="475"/>
    <tableColumn id="5" name="Melbourne" dataDxfId="474"/>
  </tableColumns>
  <tableStyleInfo name="TableStyleLight1" showFirstColumn="0" showLastColumn="0" showRowStripes="1" showColumnStripes="0"/>
</table>
</file>

<file path=xl/tables/table50.xml><?xml version="1.0" encoding="utf-8"?>
<table xmlns="http://schemas.openxmlformats.org/spreadsheetml/2006/main" id="52" name="Table3653" displayName="Table3653" ref="B8:I18" totalsRowShown="0" headerRowDxfId="175" dataDxfId="174">
  <tableColumns count="8">
    <tableColumn id="1" name="Income decile" dataDxfId="173"/>
    <tableColumn id="2" name="Family, 1 income" dataDxfId="172"/>
    <tableColumn id="3" name="Family, 2+ incomes" dataDxfId="171"/>
    <tableColumn id="4" name="Family, no paid work" dataDxfId="170"/>
    <tableColumn id="5" name="Retiree, no pension" dataDxfId="169"/>
    <tableColumn id="6" name="Retiree, receiving pension" dataDxfId="168"/>
    <tableColumn id="7" name="Working age, employed" dataDxfId="167"/>
    <tableColumn id="8" name="Working age, no paid work" dataDxfId="166"/>
  </tableColumns>
  <tableStyleInfo name="TableStyleLight1" showFirstColumn="0" showLastColumn="0" showRowStripes="1" showColumnStripes="0"/>
</table>
</file>

<file path=xl/tables/table51.xml><?xml version="1.0" encoding="utf-8"?>
<table xmlns="http://schemas.openxmlformats.org/spreadsheetml/2006/main" id="70" name="Table1525295571" displayName="Table1525295571" ref="B8:G13" totalsRowShown="0" headerRowDxfId="165" dataDxfId="164" tableBorderDxfId="163">
  <autoFilter ref="B8:G13">
    <filterColumn colId="0" hiddenButton="1"/>
    <filterColumn colId="1" hiddenButton="1"/>
    <filterColumn colId="2" hiddenButton="1"/>
    <filterColumn colId="3" hiddenButton="1"/>
    <filterColumn colId="4" hiddenButton="1"/>
    <filterColumn colId="5" hiddenButton="1"/>
  </autoFilter>
  <tableColumns count="6">
    <tableColumn id="1" name="Father's earnings percentile" dataDxfId="162"/>
    <tableColumn id="2" name="Bottom decile" dataDxfId="161"/>
    <tableColumn id="3" name="Bottom two deciles" dataDxfId="160"/>
    <tableColumn id="5" name="Top half of the distribution" dataDxfId="159"/>
    <tableColumn id="6" name="Top two deciles" dataDxfId="158"/>
    <tableColumn id="4" name="Top decile" dataDxfId="157"/>
  </tableColumns>
  <tableStyleInfo name="TableStyleLight1" showFirstColumn="0" showLastColumn="0" showRowStripes="1" showColumnStripes="0"/>
</table>
</file>

<file path=xl/tables/table52.xml><?xml version="1.0" encoding="utf-8"?>
<table xmlns="http://schemas.openxmlformats.org/spreadsheetml/2006/main" id="71" name="Table154045676872" displayName="Table154045676872" ref="B8:C31" totalsRowShown="0" dataDxfId="156" tableBorderDxfId="155">
  <autoFilter ref="B8:C31">
    <filterColumn colId="0" hiddenButton="1"/>
    <filterColumn colId="1" hiddenButton="1"/>
  </autoFilter>
  <sortState ref="B9:C31">
    <sortCondition ref="B9:B31"/>
  </sortState>
  <tableColumns count="2">
    <tableColumn id="1" name="Country" dataDxfId="154"/>
    <tableColumn id="2" name="Elasticity" dataDxfId="153" dataCellStyle="Comma"/>
  </tableColumns>
  <tableStyleInfo name="TableStyleLight1" showFirstColumn="0" showLastColumn="0" showRowStripes="1" showColumnStripes="0"/>
</table>
</file>

<file path=xl/tables/table53.xml><?xml version="1.0" encoding="utf-8"?>
<table xmlns="http://schemas.openxmlformats.org/spreadsheetml/2006/main" id="72" name="Table365373" displayName="Table365373" ref="B8:C18" totalsRowShown="0" headerRowDxfId="152" dataDxfId="151">
  <autoFilter ref="B8:C18">
    <filterColumn colId="0" hiddenButton="1"/>
    <filterColumn colId="1" hiddenButton="1"/>
  </autoFilter>
  <tableColumns count="2">
    <tableColumn id="1" name="Decile difference" dataDxfId="150"/>
    <tableColumn id="2" name="Per cent" dataDxfId="149"/>
  </tableColumns>
  <tableStyleInfo name="TableStyleLight1" showFirstColumn="0" showLastColumn="0" showRowStripes="1" showColumnStripes="0"/>
</table>
</file>

<file path=xl/tables/table54.xml><?xml version="1.0" encoding="utf-8"?>
<table xmlns="http://schemas.openxmlformats.org/spreadsheetml/2006/main" id="76" name="Table36537377" displayName="Table36537377" ref="B8:E108" totalsRowShown="0" headerRowDxfId="148" dataDxfId="147">
  <sortState ref="B9:E108">
    <sortCondition descending="1" ref="B9:B108"/>
    <sortCondition descending="1" ref="C9:C108"/>
  </sortState>
  <tableColumns count="4">
    <tableColumn id="1" name="Income decile in 2000-01" dataDxfId="146"/>
    <tableColumn id="2" name="Income decile in 2015-16" dataDxfId="145"/>
    <tableColumn id="3" name="Number of people" dataDxfId="144" dataCellStyle="Comma"/>
    <tableColumn id="4" name="Share of starting decile (per cent)" dataDxfId="143"/>
  </tableColumns>
  <tableStyleInfo name="TableStyleLight1" showFirstColumn="0" showLastColumn="0" showRowStripes="1" showColumnStripes="0"/>
</table>
</file>

<file path=xl/tables/table55.xml><?xml version="1.0" encoding="utf-8"?>
<table xmlns="http://schemas.openxmlformats.org/spreadsheetml/2006/main" id="77" name="Table36537378" displayName="Table36537378" ref="B8:C18" totalsRowShown="0" headerRowDxfId="142" dataDxfId="141">
  <tableColumns count="2">
    <tableColumn id="1" name="Decile difference" dataDxfId="140"/>
    <tableColumn id="2" name="Per cent" dataDxfId="139"/>
  </tableColumns>
  <tableStyleInfo name="TableStyleLight1" showFirstColumn="0" showLastColumn="0" showRowStripes="1" showColumnStripes="0"/>
</table>
</file>

<file path=xl/tables/table56.xml><?xml version="1.0" encoding="utf-8"?>
<table xmlns="http://schemas.openxmlformats.org/spreadsheetml/2006/main" id="73" name="Table15404567687274" displayName="Table15404567687274" ref="B8:E79" totalsRowShown="0" headerRowDxfId="138" dataDxfId="137" tableBorderDxfId="136">
  <autoFilter ref="B8:E79">
    <filterColumn colId="0" hiddenButton="1"/>
    <filterColumn colId="1" hiddenButton="1"/>
    <filterColumn colId="2" hiddenButton="1"/>
    <filterColumn colId="3" hiddenButton="1"/>
  </autoFilter>
  <sortState ref="B9:C31">
    <sortCondition ref="B9:B31"/>
  </sortState>
  <tableColumns count="4">
    <tableColumn id="1" name="Age" dataDxfId="135"/>
    <tableColumn id="2" name="Income" dataDxfId="134" dataCellStyle="Comma"/>
    <tableColumn id="6" name="Wealth" dataDxfId="133"/>
    <tableColumn id="7" name="Private consumption" dataDxfId="132"/>
  </tableColumns>
  <tableStyleInfo name="TableStyleLight1" showFirstColumn="0" showLastColumn="0" showRowStripes="1" showColumnStripes="0"/>
</table>
</file>

<file path=xl/tables/table57.xml><?xml version="1.0" encoding="utf-8"?>
<table xmlns="http://schemas.openxmlformats.org/spreadsheetml/2006/main" id="74" name="Table15404567687275" displayName="Table15404567687275" ref="B8:C39" totalsRowShown="0" dataDxfId="131" tableBorderDxfId="130">
  <autoFilter ref="B8:C39">
    <filterColumn colId="0" hiddenButton="1"/>
    <filterColumn colId="1" hiddenButton="1"/>
  </autoFilter>
  <sortState ref="B9:C31">
    <sortCondition ref="B9:B31"/>
  </sortState>
  <tableColumns count="2">
    <tableColumn id="1" name="Country" dataDxfId="129"/>
    <tableColumn id="2" name="Per cent" dataDxfId="128" dataCellStyle="Comma"/>
  </tableColumns>
  <tableStyleInfo name="TableStyleLight1" showFirstColumn="0" showLastColumn="0" showRowStripes="1" showColumnStripes="0"/>
</table>
</file>

<file path=xl/tables/table58.xml><?xml version="1.0" encoding="utf-8"?>
<table xmlns="http://schemas.openxmlformats.org/spreadsheetml/2006/main" id="75" name="Table1540456768727576" displayName="Table1540456768727576" ref="B8:D16" totalsRowShown="0" headerRowDxfId="127" dataDxfId="126" tableBorderDxfId="125">
  <autoFilter ref="B8:D16">
    <filterColumn colId="0" hiddenButton="1"/>
    <filterColumn colId="1" hiddenButton="1"/>
    <filterColumn colId="2" hiddenButton="1"/>
  </autoFilter>
  <sortState ref="B9:C31">
    <sortCondition ref="B9:B31"/>
  </sortState>
  <tableColumns count="3">
    <tableColumn id="1" name="Country" dataDxfId="124"/>
    <tableColumn id="2" name="1-year" dataDxfId="123" dataCellStyle="Comma"/>
    <tableColumn id="6" name="9-year" dataDxfId="122"/>
  </tableColumns>
  <tableStyleInfo name="TableStyleLight1" showFirstColumn="0" showLastColumn="0" showRowStripes="1" showColumnStripes="0"/>
</table>
</file>

<file path=xl/tables/table59.xml><?xml version="1.0" encoding="utf-8"?>
<table xmlns="http://schemas.openxmlformats.org/spreadsheetml/2006/main" id="78" name="Table154045676872757679" displayName="Table154045676872757679" ref="B8:D17" totalsRowShown="0" headerRowDxfId="121" dataDxfId="120" tableBorderDxfId="119">
  <autoFilter ref="B8:D17">
    <filterColumn colId="0" hiddenButton="1"/>
    <filterColumn colId="1" hiddenButton="1"/>
    <filterColumn colId="2" hiddenButton="1"/>
  </autoFilter>
  <sortState ref="B9:C31">
    <sortCondition ref="B9:B31"/>
  </sortState>
  <tableColumns count="3">
    <tableColumn id="1" name="Income in 2000-01" dataDxfId="118"/>
    <tableColumn id="2" name="Income in 2015-16" dataDxfId="117" dataCellStyle="Comma"/>
    <tableColumn id="6" name="Number of people" dataDxfId="116" dataCellStyle="Comma"/>
  </tableColumns>
  <tableStyleInfo name="TableStyleLight1" showFirstColumn="0" showLastColumn="0" showRowStripes="1" showColumnStripes="0"/>
</table>
</file>

<file path=xl/tables/table6.xml><?xml version="1.0" encoding="utf-8"?>
<table xmlns="http://schemas.openxmlformats.org/spreadsheetml/2006/main" id="6" name="Table257" displayName="Table257" ref="B8:E37" totalsRowShown="0" headerRowDxfId="473" dataDxfId="472">
  <autoFilter ref="B8:E37">
    <filterColumn colId="0" hiddenButton="1"/>
    <filterColumn colId="1" hiddenButton="1"/>
    <filterColumn colId="2" hiddenButton="1"/>
    <filterColumn colId="3" hiddenButton="1"/>
  </autoFilter>
  <tableColumns count="4">
    <tableColumn id="1" name="Year" dataDxfId="471"/>
    <tableColumn id="2" name="All" dataDxfId="470"/>
    <tableColumn id="5" name="Males" dataDxfId="469"/>
    <tableColumn id="6" name="Females" dataDxfId="468"/>
  </tableColumns>
  <tableStyleInfo name="TableStyleLight1" showFirstColumn="0" showLastColumn="0" showRowStripes="1" showColumnStripes="0"/>
</table>
</file>

<file path=xl/tables/table60.xml><?xml version="1.0" encoding="utf-8"?>
<table xmlns="http://schemas.openxmlformats.org/spreadsheetml/2006/main" id="54" name="Table15252955" displayName="Table15252955" ref="B8:F14" totalsRowShown="0" tableBorderDxfId="115">
  <autoFilter ref="B8:F14">
    <filterColumn colId="0" hiddenButton="1"/>
    <filterColumn colId="1" hiddenButton="1"/>
    <filterColumn colId="2" hiddenButton="1"/>
    <filterColumn colId="3" hiddenButton="1"/>
    <filterColumn colId="4" hiddenButton="1"/>
  </autoFilter>
  <tableColumns count="5">
    <tableColumn id="1" name="Year" dataDxfId="114"/>
    <tableColumn id="2" name="Disposable income" dataDxfId="113"/>
    <tableColumn id="3" name="Final consumption" dataDxfId="112"/>
    <tableColumn id="5" name="Private consumption" dataDxfId="111"/>
    <tableColumn id="6" name="Financial" dataDxfId="110"/>
  </tableColumns>
  <tableStyleInfo name="TableStyleLight1" showFirstColumn="0" showLastColumn="0" showRowStripes="1" showColumnStripes="0"/>
</table>
</file>

<file path=xl/tables/table61.xml><?xml version="1.0" encoding="utf-8"?>
<table xmlns="http://schemas.openxmlformats.org/spreadsheetml/2006/main" id="55" name="Table1525295556" displayName="Table1525295556" ref="B8:C14" totalsRowShown="0" tableBorderDxfId="109">
  <autoFilter ref="B8:C14">
    <filterColumn colId="0" hiddenButton="1"/>
    <filterColumn colId="1" hiddenButton="1"/>
  </autoFilter>
  <tableColumns count="2">
    <tableColumn id="1" name="Year" dataDxfId="108"/>
    <tableColumn id="2" name="Anchored income poverty rate (per cent)" dataDxfId="107"/>
  </tableColumns>
  <tableStyleInfo name="TableStyleLight1" showFirstColumn="0" showLastColumn="0" showRowStripes="1" showColumnStripes="0"/>
</table>
</file>

<file path=xl/tables/table62.xml><?xml version="1.0" encoding="utf-8"?>
<table xmlns="http://schemas.openxmlformats.org/spreadsheetml/2006/main" id="56" name="Table1525295557" displayName="Table1525295557" ref="B8:E14" totalsRowShown="0" headerRowDxfId="106" dataDxfId="105" tableBorderDxfId="104">
  <autoFilter ref="B8:E14">
    <filterColumn colId="0" hiddenButton="1"/>
    <filterColumn colId="1" hiddenButton="1"/>
    <filterColumn colId="2" hiddenButton="1"/>
    <filterColumn colId="3" hiddenButton="1"/>
  </autoFilter>
  <tableColumns count="4">
    <tableColumn id="1" name="Year" dataDxfId="103"/>
    <tableColumn id="2" name="Disposable income" dataDxfId="102"/>
    <tableColumn id="3" name="Final consumption" dataDxfId="101"/>
    <tableColumn id="5" name="Private consumption" dataDxfId="100"/>
  </tableColumns>
  <tableStyleInfo name="TableStyleLight1" showFirstColumn="0" showLastColumn="0" showRowStripes="1" showColumnStripes="0"/>
</table>
</file>

<file path=xl/tables/table63.xml><?xml version="1.0" encoding="utf-8"?>
<table xmlns="http://schemas.openxmlformats.org/spreadsheetml/2006/main" id="57" name="Table152529555758" displayName="Table152529555758" ref="B19:E25" totalsRowShown="0" headerRowDxfId="99" dataDxfId="98" tableBorderDxfId="97">
  <tableColumns count="4">
    <tableColumn id="1" name="Year" dataDxfId="96"/>
    <tableColumn id="2" name="Disposable income" dataDxfId="95"/>
    <tableColumn id="3" name="Final consumption" dataDxfId="94"/>
    <tableColumn id="5" name="Private consumption" dataDxfId="93"/>
  </tableColumns>
  <tableStyleInfo name="TableStyleLight1" showFirstColumn="0" showLastColumn="0" showRowStripes="1" showColumnStripes="0"/>
</table>
</file>

<file path=xl/tables/table64.xml><?xml version="1.0" encoding="utf-8"?>
<table xmlns="http://schemas.openxmlformats.org/spreadsheetml/2006/main" id="58" name="Table1525295559" displayName="Table1525295559" ref="B8:D24" totalsRowShown="0" headerRowDxfId="92" dataDxfId="91" tableBorderDxfId="90">
  <autoFilter ref="B8:D24">
    <filterColumn colId="0" hiddenButton="1"/>
    <filterColumn colId="1" hiddenButton="1"/>
    <filterColumn colId="2" hiddenButton="1"/>
  </autoFilter>
  <tableColumns count="3">
    <tableColumn id="1" name="Year" dataDxfId="89"/>
    <tableColumn id="2" name="HILDA" dataDxfId="88"/>
    <tableColumn id="3" name="ACOSS (SIH)" dataDxfId="87"/>
  </tableColumns>
  <tableStyleInfo name="TableStyleLight1" showFirstColumn="0" showLastColumn="0" showRowStripes="1" showColumnStripes="0"/>
</table>
</file>

<file path=xl/tables/table65.xml><?xml version="1.0" encoding="utf-8"?>
<table xmlns="http://schemas.openxmlformats.org/spreadsheetml/2006/main" id="59" name="Table3660" displayName="Table3660" ref="B8:D13" totalsRowShown="0" headerRowDxfId="86" dataDxfId="85">
  <tableColumns count="3">
    <tableColumn id="1" name="Income decile" dataDxfId="84"/>
    <tableColumn id="2" name="Disposable income" dataDxfId="83"/>
    <tableColumn id="4" name="Private consumption" dataDxfId="82"/>
  </tableColumns>
  <tableStyleInfo name="TableStyleLight1" showFirstColumn="0" showLastColumn="0" showRowStripes="1" showColumnStripes="0"/>
</table>
</file>

<file path=xl/tables/table66.xml><?xml version="1.0" encoding="utf-8"?>
<table xmlns="http://schemas.openxmlformats.org/spreadsheetml/2006/main" id="60" name="Table3661" displayName="Table3661" ref="B8:G14" totalsRowShown="0" headerRowDxfId="81" dataDxfId="80">
  <tableColumns count="6">
    <tableColumn id="1" name="Year" dataDxfId="79"/>
    <tableColumn id="3" name="Family, 1+ incomes" dataDxfId="78"/>
    <tableColumn id="4" name="Family, no paid work" dataDxfId="77"/>
    <tableColumn id="6" name="Retiree" dataDxfId="76"/>
    <tableColumn id="7" name="Working age, employed" dataDxfId="75"/>
    <tableColumn id="8" name="Working age, no paid work" dataDxfId="74"/>
  </tableColumns>
  <tableStyleInfo name="TableStyleLight1" showFirstColumn="0" showLastColumn="0" showRowStripes="1" showColumnStripes="0"/>
</table>
</file>

<file path=xl/tables/table67.xml><?xml version="1.0" encoding="utf-8"?>
<table xmlns="http://schemas.openxmlformats.org/spreadsheetml/2006/main" id="61" name="Table366162" displayName="Table366162" ref="B19:G25" totalsRowShown="0" headerRowDxfId="73" dataDxfId="72">
  <tableColumns count="6">
    <tableColumn id="1" name="Year" dataDxfId="71"/>
    <tableColumn id="3" name="Family, 1+ incomes" dataDxfId="70"/>
    <tableColumn id="4" name="Family, no paid work" dataDxfId="69"/>
    <tableColumn id="6" name="Retiree" dataDxfId="68"/>
    <tableColumn id="7" name="Working age, employed" dataDxfId="67"/>
    <tableColumn id="8" name="Working age, no paid work" dataDxfId="66"/>
  </tableColumns>
  <tableStyleInfo name="TableStyleLight1" showFirstColumn="0" showLastColumn="0" showRowStripes="1" showColumnStripes="0"/>
</table>
</file>

<file path=xl/tables/table68.xml><?xml version="1.0" encoding="utf-8"?>
<table xmlns="http://schemas.openxmlformats.org/spreadsheetml/2006/main" id="62" name="Table2126273263" displayName="Table2126273263" ref="B8:I14" totalsRowShown="0" headerRowDxfId="65" dataDxfId="64">
  <autoFilter ref="B8:I1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Year" dataDxfId="63"/>
    <tableColumn id="2" name="Under 15" dataDxfId="62"/>
    <tableColumn id="3" name="15 to 24" dataDxfId="61"/>
    <tableColumn id="4" name="25 to 34" dataDxfId="60"/>
    <tableColumn id="5" name="35 to 44" dataDxfId="59"/>
    <tableColumn id="6" name="45 to 54" dataDxfId="58"/>
    <tableColumn id="7" name="55 to 64" dataDxfId="57"/>
    <tableColumn id="8" name="65+" dataDxfId="56"/>
  </tableColumns>
  <tableStyleInfo name="TableStyleLight1" showFirstColumn="0" showLastColumn="0" showRowStripes="1" showColumnStripes="0"/>
</table>
</file>

<file path=xl/tables/table69.xml><?xml version="1.0" encoding="utf-8"?>
<table xmlns="http://schemas.openxmlformats.org/spreadsheetml/2006/main" id="63" name="Table212627326364" displayName="Table212627326364" ref="B8:I13" totalsRowShown="0" headerRowDxfId="55" dataDxfId="54">
  <autoFilter ref="B8:I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Year" dataDxfId="53"/>
    <tableColumn id="2" name="Under 15" dataDxfId="52"/>
    <tableColumn id="3" name="15 to 24" dataDxfId="51"/>
    <tableColumn id="4" name="25 to 34" dataDxfId="50"/>
    <tableColumn id="5" name="35 to 44" dataDxfId="49"/>
    <tableColumn id="6" name="45 to 54" dataDxfId="48"/>
    <tableColumn id="7" name="55 to 64" dataDxfId="47"/>
    <tableColumn id="8" name="65+" dataDxfId="46"/>
  </tableColumns>
  <tableStyleInfo name="TableStyleLight1" showFirstColumn="0" showLastColumn="0" showRowStripes="1" showColumnStripes="0"/>
</table>
</file>

<file path=xl/tables/table7.xml><?xml version="1.0" encoding="utf-8"?>
<table xmlns="http://schemas.openxmlformats.org/spreadsheetml/2006/main" id="7" name="Table2578" displayName="Table2578" ref="B8:D37" totalsRowShown="0" headerRowDxfId="467" dataDxfId="466">
  <autoFilter ref="B8:D37">
    <filterColumn colId="0" hiddenButton="1"/>
    <filterColumn colId="1" hiddenButton="1"/>
    <filterColumn colId="2" hiddenButton="1"/>
  </autoFilter>
  <tableColumns count="3">
    <tableColumn id="1" name="Year" dataDxfId="465"/>
    <tableColumn id="2" name="65+ year olds" dataDxfId="464"/>
    <tableColumn id="5" name="All age groups" dataDxfId="463"/>
  </tableColumns>
  <tableStyleInfo name="TableStyleLight1" showFirstColumn="0" showLastColumn="0" showRowStripes="1" showColumnStripes="0"/>
</table>
</file>

<file path=xl/tables/table70.xml><?xml version="1.0" encoding="utf-8"?>
<table xmlns="http://schemas.openxmlformats.org/spreadsheetml/2006/main" id="20" name="Table152529555921" displayName="Table152529555921" ref="B8:D24" totalsRowShown="0" headerRowDxfId="45" dataDxfId="44" tableBorderDxfId="43">
  <autoFilter ref="B8:D24">
    <filterColumn colId="0" hiddenButton="1"/>
    <filterColumn colId="1" hiddenButton="1"/>
    <filterColumn colId="2" hiddenButton="1"/>
  </autoFilter>
  <tableColumns count="3">
    <tableColumn id="1" name="Duration of poverty spell (years)" dataDxfId="42"/>
    <tableColumn id="2" name="Share of all poverty spells (per cent)" dataDxfId="41"/>
    <tableColumn id="3" name="Share of poverty spells lasting at least x years (per cent)" dataDxfId="40"/>
  </tableColumns>
  <tableStyleInfo name="TableStyleLight1" showFirstColumn="0" showLastColumn="0" showRowStripes="1" showColumnStripes="0"/>
</table>
</file>

<file path=xl/tables/table71.xml><?xml version="1.0" encoding="utf-8"?>
<table xmlns="http://schemas.openxmlformats.org/spreadsheetml/2006/main" id="12" name="Table36601113" displayName="Table36601113" ref="B8:C11" totalsRowShown="0" headerRowDxfId="39" dataDxfId="38">
  <tableColumns count="2">
    <tableColumn id="1" name="Initial year of poverty" dataDxfId="37"/>
    <tableColumn id="2" name="Per cent" dataDxfId="36"/>
  </tableColumns>
  <tableStyleInfo name="TableStyleLight1" showFirstColumn="0" showLastColumn="0" showRowStripes="1" showColumnStripes="0"/>
</table>
</file>

<file path=xl/tables/table72.xml><?xml version="1.0" encoding="utf-8"?>
<table xmlns="http://schemas.openxmlformats.org/spreadsheetml/2006/main" id="10" name="Table366011" displayName="Table366011" ref="B8:D10" totalsRowShown="0" headerRowDxfId="35" dataDxfId="34">
  <tableColumns count="3">
    <tableColumn id="1" name="Variable" dataDxfId="33"/>
    <tableColumn id="2" name="Disposable income" dataDxfId="32"/>
    <tableColumn id="4" name="Private consumption" dataDxfId="31"/>
  </tableColumns>
  <tableStyleInfo name="TableStyleLight1" showFirstColumn="0" showLastColumn="0" showRowStripes="1" showColumnStripes="0"/>
</table>
</file>

<file path=xl/tables/table73.xml><?xml version="1.0" encoding="utf-8"?>
<table xmlns="http://schemas.openxmlformats.org/spreadsheetml/2006/main" id="64" name="Table21262732636465" displayName="Table21262732636465" ref="B8:D31" totalsRowShown="0" headerRowDxfId="30" dataDxfId="29">
  <autoFilter ref="B8:D31">
    <filterColumn colId="0" hiddenButton="1"/>
    <filterColumn colId="1" hiddenButton="1"/>
    <filterColumn colId="2" hiddenButton="1"/>
  </autoFilter>
  <tableColumns count="3">
    <tableColumn id="1" name="Category" dataDxfId="28"/>
    <tableColumn id="2" name="Group" dataDxfId="27"/>
    <tableColumn id="3" name="Per cent deprived of at least two essentials" dataDxfId="26"/>
  </tableColumns>
  <tableStyleInfo name="TableStyleLight1" showFirstColumn="0" showLastColumn="0" showRowStripes="1" showColumnStripes="0"/>
</table>
</file>

<file path=xl/tables/table74.xml><?xml version="1.0" encoding="utf-8"?>
<table xmlns="http://schemas.openxmlformats.org/spreadsheetml/2006/main" id="27" name="Table2126273263646528" displayName="Table2126273263646528" ref="B8:C13" totalsRowShown="0" headerRowDxfId="25" dataDxfId="24">
  <autoFilter ref="B8:C13">
    <filterColumn colId="0" hiddenButton="1"/>
    <filterColumn colId="1" hiddenButton="1"/>
  </autoFilter>
  <tableColumns count="2">
    <tableColumn id="1" name="Variable" dataDxfId="23"/>
    <tableColumn id="3" name="Per cent of population" dataDxfId="22"/>
  </tableColumns>
  <tableStyleInfo name="TableStyleLight1" showFirstColumn="0" showLastColumn="0" showRowStripes="1" showColumnStripes="0"/>
</table>
</file>

<file path=xl/tables/table75.xml><?xml version="1.0" encoding="utf-8"?>
<table xmlns="http://schemas.openxmlformats.org/spreadsheetml/2006/main" id="3" name="Table212627326364654" displayName="Table212627326364654" ref="B8:E28" totalsRowShown="0" headerRowDxfId="21" dataDxfId="20">
  <autoFilter ref="B8:E28">
    <filterColumn colId="0" hiddenButton="1"/>
    <filterColumn colId="1" hiddenButton="1"/>
    <filterColumn colId="2" hiddenButton="1"/>
    <filterColumn colId="3" hiddenButton="1"/>
  </autoFilter>
  <tableColumns count="4">
    <tableColumn id="1" name="Category" dataDxfId="19"/>
    <tableColumn id="2" name="Group" dataDxfId="18"/>
    <tableColumn id="3" name="Deep exclusion (per cent)" dataDxfId="17"/>
    <tableColumn id="4" name="Marginal exclusion (per cent)" dataDxfId="16"/>
  </tableColumns>
  <tableStyleInfo name="TableStyleLight1" showFirstColumn="0" showLastColumn="0" showRowStripes="1" showColumnStripes="0"/>
</table>
</file>

<file path=xl/tables/table76.xml><?xml version="1.0" encoding="utf-8"?>
<table xmlns="http://schemas.openxmlformats.org/spreadsheetml/2006/main" id="33" name="Table21262732636465434" displayName="Table21262732636465434" ref="B8:D18" totalsRowShown="0" headerRowDxfId="15" dataDxfId="14">
  <autoFilter ref="B8:D18">
    <filterColumn colId="0" hiddenButton="1"/>
    <filterColumn colId="1" hiddenButton="1"/>
    <filterColumn colId="2" hiddenButton="1"/>
  </autoFilter>
  <tableColumns count="3">
    <tableColumn id="1" name="Year" dataDxfId="13"/>
    <tableColumn id="2" name="Deep exclusion (per cent)" dataDxfId="12"/>
    <tableColumn id="3" name="Marginal exclusion (per cent)" dataDxfId="11"/>
  </tableColumns>
  <tableStyleInfo name="TableStyleLight1" showFirstColumn="0" showLastColumn="0" showRowStripes="1" showColumnStripes="0"/>
</table>
</file>

<file path=xl/tables/table77.xml><?xml version="1.0" encoding="utf-8"?>
<table xmlns="http://schemas.openxmlformats.org/spreadsheetml/2006/main" id="35" name="Table2126273263646543436" displayName="Table2126273263646543436" ref="B8:D18" totalsRowShown="0" headerRowDxfId="10" dataDxfId="9">
  <autoFilter ref="B8:D18">
    <filterColumn colId="0" hiddenButton="1"/>
    <filterColumn colId="1" hiddenButton="1"/>
    <filterColumn colId="2" hiddenButton="1"/>
  </autoFilter>
  <tableColumns count="3">
    <tableColumn id="1" name="Number of years excluded" dataDxfId="8"/>
    <tableColumn id="2" name="Deep exclusion (per cent)" dataDxfId="7"/>
    <tableColumn id="3" name="Marginal exclusion (per cent)" dataDxfId="6"/>
  </tableColumns>
  <tableStyleInfo name="TableStyleLight1" showFirstColumn="0" showLastColumn="0" showRowStripes="1" showColumnStripes="0"/>
</table>
</file>

<file path=xl/tables/table78.xml><?xml version="1.0" encoding="utf-8"?>
<table xmlns="http://schemas.openxmlformats.org/spreadsheetml/2006/main" id="65" name="Table65" displayName="Table65" ref="B22:D22" headerRowCount="0" totalsRowShown="0">
  <tableColumns count="3">
    <tableColumn id="1" name="Column1" headerRowDxfId="5" dataDxfId="4"/>
    <tableColumn id="2" name="Column2" headerRowDxfId="3" dataDxfId="2">
      <calculatedColumnFormula>SUM(C13:C18)</calculatedColumnFormula>
    </tableColumn>
    <tableColumn id="3" name="Column3" headerRowDxfId="1" dataDxfId="0">
      <calculatedColumnFormula>SUM(D13:D18)</calculatedColumnFormula>
    </tableColumn>
  </tableColumns>
  <tableStyleInfo name="TableStyleLight1" showFirstColumn="0" showLastColumn="0" showRowStripes="1" showColumnStripes="0"/>
</table>
</file>

<file path=xl/tables/table8.xml><?xml version="1.0" encoding="utf-8"?>
<table xmlns="http://schemas.openxmlformats.org/spreadsheetml/2006/main" id="8" name="Table25789" displayName="Table25789" ref="B9:D20" totalsRowShown="0" headerRowDxfId="462" dataDxfId="461">
  <autoFilter ref="B9:D20">
    <filterColumn colId="0" hiddenButton="1"/>
    <filterColumn colId="1" hiddenButton="1"/>
    <filterColumn colId="2" hiddenButton="1"/>
  </autoFilter>
  <tableColumns count="3">
    <tableColumn id="1" name="Age group" dataDxfId="460"/>
    <tableColumn id="2" name="1989" dataDxfId="459"/>
    <tableColumn id="5" name="2017" dataDxfId="458"/>
  </tableColumns>
  <tableStyleInfo name="TableStyleLight1" showFirstColumn="0" showLastColumn="0" showRowStripes="1" showColumnStripes="0"/>
</table>
</file>

<file path=xl/tables/table9.xml><?xml version="1.0" encoding="utf-8"?>
<table xmlns="http://schemas.openxmlformats.org/spreadsheetml/2006/main" id="9" name="Table25710" displayName="Table25710" ref="B8:G37" totalsRowShown="0" headerRowDxfId="457" dataDxfId="456">
  <autoFilter ref="B8:G37">
    <filterColumn colId="0" hiddenButton="1"/>
    <filterColumn colId="1" hiddenButton="1"/>
    <filterColumn colId="2" hiddenButton="1"/>
    <filterColumn colId="3" hiddenButton="1"/>
    <filterColumn colId="4" hiddenButton="1"/>
    <filterColumn colId="5" hiddenButton="1"/>
  </autoFilter>
  <tableColumns count="6">
    <tableColumn id="1" name="Year" dataDxfId="455"/>
    <tableColumn id="2" name="Agriculture" dataDxfId="454"/>
    <tableColumn id="5" name="Mining" dataDxfId="453"/>
    <tableColumn id="6" name="Manufacturing" dataDxfId="452"/>
    <tableColumn id="7" name="Services" dataDxfId="451"/>
    <tableColumn id="8" name="Total" dataDxfId="45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drawing" Target="../drawings/drawing70.xml"/><Relationship Id="rId1" Type="http://schemas.openxmlformats.org/officeDocument/2006/relationships/printerSettings" Target="../printerSettings/printerSettings71.bin"/><Relationship Id="rId4" Type="http://schemas.openxmlformats.org/officeDocument/2006/relationships/table" Target="../tables/table63.xml"/></Relationships>
</file>

<file path=xl/worksheets/_rels/sheet72.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table" Target="../tables/table65.xml"/><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table" Target="../tables/table66.xml"/><Relationship Id="rId2" Type="http://schemas.openxmlformats.org/officeDocument/2006/relationships/drawing" Target="../drawings/drawing73.xml"/><Relationship Id="rId1" Type="http://schemas.openxmlformats.org/officeDocument/2006/relationships/printerSettings" Target="../printerSettings/printerSettings74.bin"/><Relationship Id="rId4" Type="http://schemas.openxmlformats.org/officeDocument/2006/relationships/table" Target="../tables/table67.xml"/></Relationships>
</file>

<file path=xl/worksheets/_rels/sheet75.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table" Target="../tables/table69.xml"/><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table" Target="../tables/table70.xml"/><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table" Target="../tables/table71.xml"/><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table" Target="../tables/table72.xml"/><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table" Target="../tables/table74.xml"/><Relationship Id="rId2" Type="http://schemas.openxmlformats.org/officeDocument/2006/relationships/drawing" Target="../drawings/drawing80.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table" Target="../tables/table75.xml"/><Relationship Id="rId2" Type="http://schemas.openxmlformats.org/officeDocument/2006/relationships/drawing" Target="../drawings/drawing81.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drawing" Target="../drawings/drawing82.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table" Target="../tables/table77.xml"/><Relationship Id="rId2" Type="http://schemas.openxmlformats.org/officeDocument/2006/relationships/drawing" Target="../drawings/drawing83.xml"/><Relationship Id="rId1" Type="http://schemas.openxmlformats.org/officeDocument/2006/relationships/printerSettings" Target="../printerSettings/printerSettings84.bin"/><Relationship Id="rId4" Type="http://schemas.openxmlformats.org/officeDocument/2006/relationships/table" Target="../tables/table7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H103"/>
  <sheetViews>
    <sheetView tabSelected="1" zoomScaleNormal="100" workbookViewId="0">
      <selection activeCell="C3" sqref="C3"/>
    </sheetView>
  </sheetViews>
  <sheetFormatPr defaultRowHeight="13.8" x14ac:dyDescent="0.25"/>
  <cols>
    <col min="1" max="1" width="8.88671875" style="9"/>
    <col min="2" max="2" width="19.5546875" style="9" customWidth="1"/>
    <col min="3" max="3" width="99" style="9" bestFit="1" customWidth="1"/>
    <col min="4" max="4" width="8.88671875" style="9"/>
    <col min="5" max="5" width="28.5546875" style="9" customWidth="1"/>
    <col min="6" max="6" width="102.88671875" style="9" bestFit="1" customWidth="1"/>
    <col min="7" max="7" width="25.21875" style="9" bestFit="1" customWidth="1"/>
    <col min="8" max="8" width="12.109375" style="9" bestFit="1" customWidth="1"/>
    <col min="9" max="16384" width="8.88671875" style="9"/>
  </cols>
  <sheetData>
    <row r="2" spans="2:8" ht="30" x14ac:dyDescent="0.5">
      <c r="B2" s="38" t="s">
        <v>30</v>
      </c>
    </row>
    <row r="3" spans="2:8" ht="22.8" x14ac:dyDescent="0.4">
      <c r="B3" s="16" t="s">
        <v>31</v>
      </c>
    </row>
    <row r="4" spans="2:8" ht="22.8" x14ac:dyDescent="0.4">
      <c r="B4" s="17" t="s">
        <v>32</v>
      </c>
    </row>
    <row r="6" spans="2:8" x14ac:dyDescent="0.25">
      <c r="B6" s="18" t="s">
        <v>33</v>
      </c>
    </row>
    <row r="9" spans="2:8" ht="17.399999999999999" x14ac:dyDescent="0.3">
      <c r="B9" s="12" t="s">
        <v>659</v>
      </c>
      <c r="E9" s="12" t="s">
        <v>664</v>
      </c>
    </row>
    <row r="11" spans="2:8" x14ac:dyDescent="0.25">
      <c r="B11" s="1" t="s">
        <v>4</v>
      </c>
      <c r="C11" s="1" t="s">
        <v>1</v>
      </c>
      <c r="E11" s="40" t="s">
        <v>680</v>
      </c>
      <c r="F11" s="40" t="s">
        <v>681</v>
      </c>
      <c r="G11" s="33" t="s">
        <v>683</v>
      </c>
      <c r="H11" s="33" t="s">
        <v>682</v>
      </c>
    </row>
    <row r="12" spans="2:8" x14ac:dyDescent="0.25">
      <c r="B12" s="205" t="s">
        <v>2</v>
      </c>
      <c r="C12" s="1" t="s">
        <v>3</v>
      </c>
      <c r="E12" s="39">
        <v>1</v>
      </c>
      <c r="F12" s="40" t="s">
        <v>660</v>
      </c>
      <c r="G12" s="230" t="s">
        <v>186</v>
      </c>
      <c r="H12" s="33"/>
    </row>
    <row r="13" spans="2:8" x14ac:dyDescent="0.25">
      <c r="B13" s="205" t="s">
        <v>12</v>
      </c>
      <c r="C13" s="1" t="s">
        <v>13</v>
      </c>
      <c r="E13" s="39">
        <v>2</v>
      </c>
      <c r="F13" s="40" t="s">
        <v>660</v>
      </c>
      <c r="G13" s="230" t="s">
        <v>194</v>
      </c>
      <c r="H13" s="33"/>
    </row>
    <row r="14" spans="2:8" x14ac:dyDescent="0.25">
      <c r="B14" s="206" t="s">
        <v>19</v>
      </c>
      <c r="C14" s="14" t="s">
        <v>20</v>
      </c>
      <c r="E14" s="39">
        <v>3</v>
      </c>
      <c r="F14" s="40" t="s">
        <v>661</v>
      </c>
      <c r="G14" s="230" t="s">
        <v>198</v>
      </c>
      <c r="H14" s="33"/>
    </row>
    <row r="15" spans="2:8" x14ac:dyDescent="0.25">
      <c r="B15" s="206" t="s">
        <v>24</v>
      </c>
      <c r="C15" s="14" t="s">
        <v>20</v>
      </c>
      <c r="E15" s="39">
        <v>4</v>
      </c>
      <c r="F15" s="40" t="s">
        <v>662</v>
      </c>
      <c r="G15" s="230" t="s">
        <v>144</v>
      </c>
      <c r="H15" s="230" t="s">
        <v>310</v>
      </c>
    </row>
    <row r="16" spans="2:8" x14ac:dyDescent="0.25">
      <c r="B16" s="206" t="s">
        <v>35</v>
      </c>
      <c r="C16" s="14" t="s">
        <v>36</v>
      </c>
      <c r="E16" s="39">
        <v>5</v>
      </c>
      <c r="F16" s="40" t="s">
        <v>663</v>
      </c>
      <c r="G16" s="230" t="s">
        <v>144</v>
      </c>
      <c r="H16" s="230" t="s">
        <v>148</v>
      </c>
    </row>
    <row r="17" spans="2:8" x14ac:dyDescent="0.25">
      <c r="B17" s="206" t="s">
        <v>45</v>
      </c>
      <c r="C17" s="14" t="s">
        <v>36</v>
      </c>
      <c r="E17" s="39">
        <v>6</v>
      </c>
      <c r="F17" s="40" t="s">
        <v>156</v>
      </c>
      <c r="G17" s="230" t="s">
        <v>155</v>
      </c>
      <c r="H17" s="33"/>
    </row>
    <row r="18" spans="2:8" x14ac:dyDescent="0.25">
      <c r="B18" s="206" t="s">
        <v>48</v>
      </c>
      <c r="C18" s="14" t="s">
        <v>36</v>
      </c>
      <c r="E18" s="39">
        <v>7</v>
      </c>
      <c r="F18" s="40" t="s">
        <v>156</v>
      </c>
      <c r="G18" s="230" t="s">
        <v>177</v>
      </c>
      <c r="H18" s="33"/>
    </row>
    <row r="19" spans="2:8" x14ac:dyDescent="0.25">
      <c r="B19" s="206" t="s">
        <v>63</v>
      </c>
      <c r="C19" s="14" t="s">
        <v>36</v>
      </c>
      <c r="E19" s="39">
        <v>8</v>
      </c>
      <c r="F19" s="40" t="s">
        <v>665</v>
      </c>
      <c r="G19" s="230" t="s">
        <v>241</v>
      </c>
      <c r="H19" s="33"/>
    </row>
    <row r="20" spans="2:8" x14ac:dyDescent="0.25">
      <c r="B20" s="206" t="s">
        <v>72</v>
      </c>
      <c r="C20" s="14" t="s">
        <v>73</v>
      </c>
      <c r="E20" s="39">
        <v>9</v>
      </c>
      <c r="F20" s="40" t="s">
        <v>666</v>
      </c>
      <c r="G20" s="230" t="s">
        <v>310</v>
      </c>
      <c r="H20" s="33"/>
    </row>
    <row r="21" spans="2:8" x14ac:dyDescent="0.25">
      <c r="B21" s="206" t="s">
        <v>75</v>
      </c>
      <c r="C21" s="14" t="s">
        <v>74</v>
      </c>
      <c r="E21" s="39">
        <v>10</v>
      </c>
      <c r="F21" s="40" t="s">
        <v>667</v>
      </c>
      <c r="G21" s="230" t="s">
        <v>270</v>
      </c>
      <c r="H21" s="33"/>
    </row>
    <row r="22" spans="2:8" x14ac:dyDescent="0.25">
      <c r="B22" s="206" t="s">
        <v>76</v>
      </c>
      <c r="C22" s="14" t="s">
        <v>77</v>
      </c>
      <c r="E22" s="39">
        <v>11</v>
      </c>
      <c r="F22" s="40" t="s">
        <v>668</v>
      </c>
      <c r="G22" s="230" t="s">
        <v>275</v>
      </c>
      <c r="H22" s="33"/>
    </row>
    <row r="23" spans="2:8" x14ac:dyDescent="0.25">
      <c r="B23" s="206" t="s">
        <v>78</v>
      </c>
      <c r="C23" s="14" t="s">
        <v>79</v>
      </c>
      <c r="E23" s="39">
        <v>12</v>
      </c>
      <c r="F23" s="40" t="s">
        <v>669</v>
      </c>
      <c r="G23" s="230" t="s">
        <v>327</v>
      </c>
      <c r="H23" s="33"/>
    </row>
    <row r="24" spans="2:8" x14ac:dyDescent="0.25">
      <c r="B24" s="206" t="s">
        <v>80</v>
      </c>
      <c r="C24" s="14" t="s">
        <v>81</v>
      </c>
      <c r="E24" s="39">
        <v>13</v>
      </c>
      <c r="F24" s="40" t="s">
        <v>670</v>
      </c>
      <c r="G24" s="230" t="s">
        <v>360</v>
      </c>
      <c r="H24" s="33"/>
    </row>
    <row r="25" spans="2:8" x14ac:dyDescent="0.25">
      <c r="B25" s="206" t="s">
        <v>128</v>
      </c>
      <c r="C25" s="14" t="s">
        <v>82</v>
      </c>
      <c r="E25" s="39">
        <v>14</v>
      </c>
      <c r="F25" s="40" t="s">
        <v>671</v>
      </c>
      <c r="G25" s="230" t="s">
        <v>335</v>
      </c>
      <c r="H25" s="33"/>
    </row>
    <row r="26" spans="2:8" x14ac:dyDescent="0.25">
      <c r="B26" s="206" t="s">
        <v>130</v>
      </c>
      <c r="C26" s="14" t="s">
        <v>82</v>
      </c>
      <c r="E26" s="39">
        <v>15</v>
      </c>
      <c r="F26" s="40" t="s">
        <v>672</v>
      </c>
      <c r="G26" s="230" t="s">
        <v>566</v>
      </c>
      <c r="H26" s="33"/>
    </row>
    <row r="27" spans="2:8" x14ac:dyDescent="0.25">
      <c r="B27" s="206" t="s">
        <v>123</v>
      </c>
      <c r="C27" s="14" t="s">
        <v>88</v>
      </c>
      <c r="E27" s="39">
        <v>16</v>
      </c>
      <c r="F27" s="40" t="s">
        <v>381</v>
      </c>
      <c r="G27" s="230" t="s">
        <v>380</v>
      </c>
      <c r="H27" s="33"/>
    </row>
    <row r="28" spans="2:8" x14ac:dyDescent="0.25">
      <c r="B28" s="206" t="s">
        <v>135</v>
      </c>
      <c r="C28" s="14" t="s">
        <v>136</v>
      </c>
      <c r="E28" s="39">
        <v>17</v>
      </c>
      <c r="F28" s="40" t="s">
        <v>673</v>
      </c>
      <c r="G28" s="230" t="s">
        <v>580</v>
      </c>
      <c r="H28" s="33"/>
    </row>
    <row r="29" spans="2:8" x14ac:dyDescent="0.25">
      <c r="B29" s="206" t="s">
        <v>144</v>
      </c>
      <c r="C29" s="14" t="s">
        <v>145</v>
      </c>
      <c r="E29" s="39">
        <v>18</v>
      </c>
      <c r="F29" s="40" t="s">
        <v>674</v>
      </c>
      <c r="G29" s="230" t="s">
        <v>618</v>
      </c>
      <c r="H29" s="33"/>
    </row>
    <row r="30" spans="2:8" x14ac:dyDescent="0.25">
      <c r="B30" s="206" t="s">
        <v>148</v>
      </c>
      <c r="C30" s="14" t="s">
        <v>149</v>
      </c>
      <c r="E30" s="39">
        <v>19</v>
      </c>
      <c r="F30" s="40" t="s">
        <v>675</v>
      </c>
      <c r="G30" s="230" t="s">
        <v>634</v>
      </c>
      <c r="H30" s="33"/>
    </row>
    <row r="31" spans="2:8" x14ac:dyDescent="0.25">
      <c r="B31" s="206" t="s">
        <v>155</v>
      </c>
      <c r="C31" s="14" t="s">
        <v>156</v>
      </c>
      <c r="E31" s="39">
        <v>20</v>
      </c>
      <c r="F31" s="40" t="s">
        <v>676</v>
      </c>
      <c r="G31" s="230" t="s">
        <v>405</v>
      </c>
      <c r="H31" s="33"/>
    </row>
    <row r="32" spans="2:8" x14ac:dyDescent="0.25">
      <c r="B32" s="206" t="s">
        <v>177</v>
      </c>
      <c r="C32" s="14" t="s">
        <v>156</v>
      </c>
      <c r="E32" s="39">
        <v>21</v>
      </c>
      <c r="F32" s="40" t="s">
        <v>677</v>
      </c>
      <c r="G32" s="230" t="s">
        <v>412</v>
      </c>
      <c r="H32" s="33"/>
    </row>
    <row r="33" spans="2:8" x14ac:dyDescent="0.25">
      <c r="B33" s="206" t="s">
        <v>186</v>
      </c>
      <c r="C33" s="14" t="s">
        <v>187</v>
      </c>
      <c r="E33" s="39">
        <v>22</v>
      </c>
      <c r="F33" s="40" t="s">
        <v>678</v>
      </c>
      <c r="G33" s="230" t="s">
        <v>484</v>
      </c>
      <c r="H33" s="33"/>
    </row>
    <row r="34" spans="2:8" x14ac:dyDescent="0.25">
      <c r="B34" s="206" t="s">
        <v>194</v>
      </c>
      <c r="C34" s="14" t="s">
        <v>187</v>
      </c>
      <c r="E34" s="39">
        <v>23</v>
      </c>
      <c r="F34" s="40" t="s">
        <v>470</v>
      </c>
      <c r="G34" s="230" t="s">
        <v>469</v>
      </c>
      <c r="H34" s="33"/>
    </row>
    <row r="35" spans="2:8" x14ac:dyDescent="0.25">
      <c r="B35" s="206" t="s">
        <v>198</v>
      </c>
      <c r="C35" s="14" t="s">
        <v>199</v>
      </c>
      <c r="E35" s="39">
        <v>24</v>
      </c>
      <c r="F35" s="40" t="s">
        <v>679</v>
      </c>
      <c r="G35" s="230" t="s">
        <v>432</v>
      </c>
      <c r="H35" s="33"/>
    </row>
    <row r="36" spans="2:8" x14ac:dyDescent="0.25">
      <c r="B36" s="206" t="s">
        <v>209</v>
      </c>
      <c r="C36" s="14" t="s">
        <v>210</v>
      </c>
      <c r="E36" s="229"/>
    </row>
    <row r="37" spans="2:8" x14ac:dyDescent="0.25">
      <c r="B37" s="206" t="s">
        <v>219</v>
      </c>
      <c r="C37" s="14" t="s">
        <v>217</v>
      </c>
    </row>
    <row r="38" spans="2:8" x14ac:dyDescent="0.25">
      <c r="B38" s="206" t="s">
        <v>221</v>
      </c>
      <c r="C38" s="14" t="s">
        <v>220</v>
      </c>
    </row>
    <row r="39" spans="2:8" x14ac:dyDescent="0.25">
      <c r="B39" s="206" t="s">
        <v>226</v>
      </c>
      <c r="C39" s="14" t="s">
        <v>227</v>
      </c>
    </row>
    <row r="40" spans="2:8" x14ac:dyDescent="0.25">
      <c r="B40" s="206" t="s">
        <v>237</v>
      </c>
      <c r="C40" s="14" t="s">
        <v>238</v>
      </c>
    </row>
    <row r="41" spans="2:8" x14ac:dyDescent="0.25">
      <c r="B41" s="206" t="s">
        <v>241</v>
      </c>
      <c r="C41" s="14" t="s">
        <v>242</v>
      </c>
    </row>
    <row r="42" spans="2:8" x14ac:dyDescent="0.25">
      <c r="B42" s="206" t="s">
        <v>247</v>
      </c>
      <c r="C42" s="14" t="s">
        <v>248</v>
      </c>
    </row>
    <row r="43" spans="2:8" x14ac:dyDescent="0.25">
      <c r="B43" s="206" t="s">
        <v>251</v>
      </c>
      <c r="C43" s="14" t="s">
        <v>252</v>
      </c>
    </row>
    <row r="44" spans="2:8" x14ac:dyDescent="0.25">
      <c r="B44" s="206" t="s">
        <v>260</v>
      </c>
      <c r="C44" s="14" t="s">
        <v>261</v>
      </c>
    </row>
    <row r="45" spans="2:8" x14ac:dyDescent="0.25">
      <c r="B45" s="206" t="s">
        <v>270</v>
      </c>
      <c r="C45" s="14" t="s">
        <v>271</v>
      </c>
    </row>
    <row r="46" spans="2:8" x14ac:dyDescent="0.25">
      <c r="B46" s="206" t="s">
        <v>275</v>
      </c>
      <c r="C46" s="14" t="s">
        <v>276</v>
      </c>
    </row>
    <row r="47" spans="2:8" x14ac:dyDescent="0.25">
      <c r="B47" s="206" t="s">
        <v>287</v>
      </c>
      <c r="C47" s="14" t="s">
        <v>288</v>
      </c>
    </row>
    <row r="48" spans="2:8" x14ac:dyDescent="0.25">
      <c r="B48" s="206" t="s">
        <v>300</v>
      </c>
      <c r="C48" s="14" t="s">
        <v>297</v>
      </c>
    </row>
    <row r="49" spans="2:3" x14ac:dyDescent="0.25">
      <c r="B49" s="206" t="s">
        <v>301</v>
      </c>
      <c r="C49" s="14" t="s">
        <v>303</v>
      </c>
    </row>
    <row r="50" spans="2:3" x14ac:dyDescent="0.25">
      <c r="B50" s="206" t="s">
        <v>310</v>
      </c>
      <c r="C50" s="14" t="s">
        <v>311</v>
      </c>
    </row>
    <row r="51" spans="2:3" x14ac:dyDescent="0.25">
      <c r="B51" s="206" t="s">
        <v>314</v>
      </c>
      <c r="C51" s="14" t="s">
        <v>315</v>
      </c>
    </row>
    <row r="52" spans="2:3" x14ac:dyDescent="0.25">
      <c r="B52" s="206" t="s">
        <v>324</v>
      </c>
      <c r="C52" s="14" t="s">
        <v>325</v>
      </c>
    </row>
    <row r="53" spans="2:3" x14ac:dyDescent="0.25">
      <c r="B53" s="206" t="s">
        <v>658</v>
      </c>
      <c r="C53" s="14" t="s">
        <v>136</v>
      </c>
    </row>
    <row r="54" spans="2:3" x14ac:dyDescent="0.25">
      <c r="B54" s="206" t="s">
        <v>327</v>
      </c>
      <c r="C54" s="14" t="s">
        <v>328</v>
      </c>
    </row>
    <row r="55" spans="2:3" x14ac:dyDescent="0.25">
      <c r="B55" s="206" t="s">
        <v>331</v>
      </c>
      <c r="C55" s="14" t="s">
        <v>332</v>
      </c>
    </row>
    <row r="56" spans="2:3" x14ac:dyDescent="0.25">
      <c r="B56" s="206" t="s">
        <v>335</v>
      </c>
      <c r="C56" s="14" t="s">
        <v>336</v>
      </c>
    </row>
    <row r="57" spans="2:3" x14ac:dyDescent="0.25">
      <c r="B57" s="206" t="s">
        <v>535</v>
      </c>
      <c r="C57" s="14" t="s">
        <v>536</v>
      </c>
    </row>
    <row r="58" spans="2:3" x14ac:dyDescent="0.25">
      <c r="B58" s="206" t="s">
        <v>560</v>
      </c>
      <c r="C58" s="14" t="s">
        <v>561</v>
      </c>
    </row>
    <row r="59" spans="2:3" x14ac:dyDescent="0.25">
      <c r="B59" s="206" t="s">
        <v>566</v>
      </c>
      <c r="C59" s="14" t="s">
        <v>567</v>
      </c>
    </row>
    <row r="60" spans="2:3" x14ac:dyDescent="0.25">
      <c r="B60" s="206" t="s">
        <v>340</v>
      </c>
      <c r="C60" s="14" t="s">
        <v>341</v>
      </c>
    </row>
    <row r="61" spans="2:3" x14ac:dyDescent="0.25">
      <c r="B61" s="206" t="s">
        <v>347</v>
      </c>
      <c r="C61" s="14" t="s">
        <v>348</v>
      </c>
    </row>
    <row r="62" spans="2:3" x14ac:dyDescent="0.25">
      <c r="B62" s="206" t="s">
        <v>360</v>
      </c>
      <c r="C62" s="14" t="s">
        <v>357</v>
      </c>
    </row>
    <row r="63" spans="2:3" x14ac:dyDescent="0.25">
      <c r="B63" s="206" t="s">
        <v>361</v>
      </c>
      <c r="C63" s="14" t="s">
        <v>362</v>
      </c>
    </row>
    <row r="64" spans="2:3" x14ac:dyDescent="0.25">
      <c r="B64" s="206" t="s">
        <v>375</v>
      </c>
      <c r="C64" s="14" t="s">
        <v>376</v>
      </c>
    </row>
    <row r="65" spans="2:3" x14ac:dyDescent="0.25">
      <c r="B65" s="206" t="s">
        <v>380</v>
      </c>
      <c r="C65" s="14" t="s">
        <v>381</v>
      </c>
    </row>
    <row r="66" spans="2:3" x14ac:dyDescent="0.25">
      <c r="B66" s="206" t="s">
        <v>571</v>
      </c>
      <c r="C66" s="14" t="s">
        <v>572</v>
      </c>
    </row>
    <row r="67" spans="2:3" x14ac:dyDescent="0.25">
      <c r="B67" s="206" t="s">
        <v>389</v>
      </c>
      <c r="C67" s="14" t="s">
        <v>385</v>
      </c>
    </row>
    <row r="68" spans="2:3" x14ac:dyDescent="0.25">
      <c r="B68" s="206" t="s">
        <v>387</v>
      </c>
      <c r="C68" s="14" t="s">
        <v>385</v>
      </c>
    </row>
    <row r="69" spans="2:3" x14ac:dyDescent="0.25">
      <c r="B69" s="206" t="s">
        <v>575</v>
      </c>
      <c r="C69" s="14" t="s">
        <v>576</v>
      </c>
    </row>
    <row r="70" spans="2:3" x14ac:dyDescent="0.25">
      <c r="B70" s="206" t="s">
        <v>580</v>
      </c>
      <c r="C70" s="14" t="s">
        <v>581</v>
      </c>
    </row>
    <row r="71" spans="2:3" x14ac:dyDescent="0.25">
      <c r="B71" s="206" t="s">
        <v>594</v>
      </c>
      <c r="C71" s="14" t="s">
        <v>595</v>
      </c>
    </row>
    <row r="72" spans="2:3" x14ac:dyDescent="0.25">
      <c r="B72" s="206" t="s">
        <v>607</v>
      </c>
      <c r="C72" s="14" t="s">
        <v>608</v>
      </c>
    </row>
    <row r="73" spans="2:3" x14ac:dyDescent="0.25">
      <c r="B73" s="206" t="s">
        <v>634</v>
      </c>
      <c r="C73" s="14" t="s">
        <v>633</v>
      </c>
    </row>
    <row r="74" spans="2:3" x14ac:dyDescent="0.25">
      <c r="B74" s="206" t="s">
        <v>657</v>
      </c>
      <c r="C74" s="14" t="s">
        <v>642</v>
      </c>
    </row>
    <row r="75" spans="2:3" x14ac:dyDescent="0.25">
      <c r="B75" s="206" t="s">
        <v>612</v>
      </c>
      <c r="C75" s="14" t="s">
        <v>613</v>
      </c>
    </row>
    <row r="76" spans="2:3" x14ac:dyDescent="0.25">
      <c r="B76" s="206" t="s">
        <v>618</v>
      </c>
      <c r="C76" s="14" t="s">
        <v>619</v>
      </c>
    </row>
    <row r="77" spans="2:3" x14ac:dyDescent="0.25">
      <c r="B77" s="206" t="s">
        <v>626</v>
      </c>
      <c r="C77" s="14" t="s">
        <v>627</v>
      </c>
    </row>
    <row r="78" spans="2:3" x14ac:dyDescent="0.25">
      <c r="B78" s="206" t="s">
        <v>645</v>
      </c>
      <c r="C78" s="14" t="s">
        <v>646</v>
      </c>
    </row>
    <row r="79" spans="2:3" x14ac:dyDescent="0.25">
      <c r="B79" s="206" t="s">
        <v>390</v>
      </c>
      <c r="C79" s="14" t="s">
        <v>391</v>
      </c>
    </row>
    <row r="80" spans="2:3" x14ac:dyDescent="0.25">
      <c r="B80" s="206" t="s">
        <v>394</v>
      </c>
      <c r="C80" s="14" t="s">
        <v>395</v>
      </c>
    </row>
    <row r="81" spans="2:3" x14ac:dyDescent="0.25">
      <c r="B81" s="206" t="s">
        <v>399</v>
      </c>
      <c r="C81" s="14" t="s">
        <v>400</v>
      </c>
    </row>
    <row r="82" spans="2:3" x14ac:dyDescent="0.25">
      <c r="B82" s="206" t="s">
        <v>405</v>
      </c>
      <c r="C82" s="14" t="s">
        <v>406</v>
      </c>
    </row>
    <row r="83" spans="2:3" x14ac:dyDescent="0.25">
      <c r="B83" s="206" t="s">
        <v>412</v>
      </c>
      <c r="C83" s="14" t="s">
        <v>413</v>
      </c>
    </row>
    <row r="84" spans="2:3" x14ac:dyDescent="0.25">
      <c r="B84" s="206" t="s">
        <v>418</v>
      </c>
      <c r="C84" s="14" t="s">
        <v>419</v>
      </c>
    </row>
    <row r="85" spans="2:3" x14ac:dyDescent="0.25">
      <c r="B85" s="206" t="s">
        <v>424</v>
      </c>
      <c r="C85" s="14" t="s">
        <v>425</v>
      </c>
    </row>
    <row r="86" spans="2:3" x14ac:dyDescent="0.25">
      <c r="B86" s="206" t="s">
        <v>428</v>
      </c>
      <c r="C86" s="14" t="s">
        <v>429</v>
      </c>
    </row>
    <row r="87" spans="2:3" x14ac:dyDescent="0.25">
      <c r="B87" s="206" t="s">
        <v>484</v>
      </c>
      <c r="C87" s="14" t="s">
        <v>485</v>
      </c>
    </row>
    <row r="88" spans="2:3" x14ac:dyDescent="0.25">
      <c r="B88" s="206" t="s">
        <v>480</v>
      </c>
      <c r="C88" s="14" t="s">
        <v>481</v>
      </c>
    </row>
    <row r="89" spans="2:3" x14ac:dyDescent="0.25">
      <c r="B89" s="206" t="s">
        <v>469</v>
      </c>
      <c r="C89" s="14" t="s">
        <v>470</v>
      </c>
    </row>
    <row r="90" spans="2:3" x14ac:dyDescent="0.25">
      <c r="B90" s="206" t="s">
        <v>432</v>
      </c>
      <c r="C90" s="14" t="s">
        <v>434</v>
      </c>
    </row>
    <row r="91" spans="2:3" x14ac:dyDescent="0.25">
      <c r="B91" s="206" t="s">
        <v>491</v>
      </c>
      <c r="C91" s="14" t="s">
        <v>492</v>
      </c>
    </row>
    <row r="92" spans="2:3" x14ac:dyDescent="0.25">
      <c r="B92" s="206" t="s">
        <v>468</v>
      </c>
      <c r="C92" s="14" t="s">
        <v>504</v>
      </c>
    </row>
    <row r="93" spans="2:3" x14ac:dyDescent="0.25">
      <c r="B93" s="206" t="s">
        <v>526</v>
      </c>
      <c r="C93" s="14" t="s">
        <v>527</v>
      </c>
    </row>
    <row r="94" spans="2:3" x14ac:dyDescent="0.25">
      <c r="B94" s="206" t="s">
        <v>529</v>
      </c>
      <c r="C94" s="14" t="s">
        <v>530</v>
      </c>
    </row>
    <row r="96" spans="2:3" x14ac:dyDescent="0.25">
      <c r="C96" s="207"/>
    </row>
    <row r="97" spans="3:3" x14ac:dyDescent="0.25">
      <c r="C97" s="207"/>
    </row>
    <row r="98" spans="3:3" ht="14.4" x14ac:dyDescent="0.3">
      <c r="C98" s="203"/>
    </row>
    <row r="99" spans="3:3" ht="14.4" x14ac:dyDescent="0.3">
      <c r="C99" s="208"/>
    </row>
    <row r="100" spans="3:3" x14ac:dyDescent="0.25">
      <c r="C100" s="207"/>
    </row>
    <row r="101" spans="3:3" x14ac:dyDescent="0.25">
      <c r="C101" s="207"/>
    </row>
    <row r="102" spans="3:3" x14ac:dyDescent="0.25">
      <c r="C102" s="207"/>
    </row>
    <row r="103" spans="3:3" x14ac:dyDescent="0.25">
      <c r="C103" s="207"/>
    </row>
  </sheetData>
  <phoneticPr fontId="18" type="noConversion"/>
  <hyperlinks>
    <hyperlink ref="B12" location="'Figure 1.1'!A1" display="Figure 1.1"/>
    <hyperlink ref="B13" location="'Figure 1.2'!A1" display="Figure 1.2"/>
    <hyperlink ref="B14" location="'Figure 1.3a'!OLE_LINK33" display="Figure 1.3a"/>
    <hyperlink ref="B15" location="'Figure 1.3b'!OLE_LINK33" display="Figure 1.3b"/>
    <hyperlink ref="B16" location="'Figure 1.4a'!OLE_LINK33" display="Figure 1.4a"/>
    <hyperlink ref="B17" location="'Figure 1.4b'!OLE_LINK33" display="Figure 1.4b"/>
    <hyperlink ref="B18" location="'Figure 1.4c'!OLE_LINK33" display="Figure 1.4c"/>
    <hyperlink ref="B19" location="'Figure 1.4d'!OLE_LINK33" display="Figure 1.4d"/>
    <hyperlink ref="B20" location="'Figure 2.1'!A1" display="Figure 2.1"/>
    <hyperlink ref="B21" location="'Figure 2.2'!A1" display="Figure 2.2"/>
    <hyperlink ref="B22" location="'Figure 2.3'!A1" display="Figure 2.3"/>
    <hyperlink ref="B23" location="'Figure 2.4'!A1" display="Figure 2.4"/>
    <hyperlink ref="B24" location="'Figure 2.5'!A1" display="Figure 2.5"/>
    <hyperlink ref="B25" location="'Figure 2.6a'!A1" display="Figure 2.6a"/>
    <hyperlink ref="B26" location="'Figure 2.6b'!A1" display="Figure 2.6b"/>
    <hyperlink ref="B27" location="'Box 2.3'!A1" display="Box 2.3"/>
    <hyperlink ref="B28" location="'Figure 3.1'!A1" display="Figure 3.1"/>
    <hyperlink ref="B29" location="'Figure 3.2'!A1" display="Figure 3.2"/>
    <hyperlink ref="B30" location="'Figure 3.3'!A1" display="Figure 3.3"/>
    <hyperlink ref="B31" location="'Figure 3.4a'!A1" display="Figure 3.4a"/>
    <hyperlink ref="B32" location="'Figure 3.4b'!A1" display="Figure 3.4b"/>
    <hyperlink ref="B33" location="'Figure 3.5a'!A1" display="Figure 3.5a"/>
    <hyperlink ref="B34" location="'Figure 3.5b'!A1" display="Figure 3.5b"/>
    <hyperlink ref="B35" location="'Figure 3.6'!A1" display="Figure 3.6"/>
    <hyperlink ref="B36" location="'Figure 3.7'!A1" display="Figure 3.7"/>
    <hyperlink ref="B37" location="'Box 3.2'!A1" display="Box 3.2"/>
    <hyperlink ref="B38" location="'Figure 3.8'!A1" display="Figure 3.8"/>
    <hyperlink ref="B39" location="'Figure 3.9'!A1" display="Figure 3.9"/>
    <hyperlink ref="B40" location="'Figure 3.10'!A1" display="Figure 3.10"/>
    <hyperlink ref="B41" location="'Figure 3.11'!A1" display="Figure 3.11"/>
    <hyperlink ref="B42" location="'Figure 3.12'!A1" display="Figure 3.12"/>
    <hyperlink ref="B43" location="'Figure 3.13'!A1" display="Figure 3.13"/>
    <hyperlink ref="B44" location="'Figure 3.14'!A1" display="Figure 3.14"/>
    <hyperlink ref="B45" location="'Figure 3.15'!A1" display="Figure 3.15"/>
    <hyperlink ref="B46" location="'Figure 3.16'!A1" display="Figure 3.16"/>
    <hyperlink ref="B47" location="'Figure 3.17'!A1" display="Figure 3.17"/>
    <hyperlink ref="B48" location="'Figure 3.18'!A1" display="Figure 3.18"/>
    <hyperlink ref="B49" location="'Figure 3.19'!A1" display="Figure 3.19"/>
    <hyperlink ref="B50" location="'Figure 3.20'!A1" display="Figure 3.20"/>
    <hyperlink ref="B51" location="'Figure 3.21'!A1" display="Figure 3.21"/>
    <hyperlink ref="B52" location="'Figure 3.22'!A1" display="Figure 3.22"/>
    <hyperlink ref="B53" location="'Figure 4.1'!A1" display="Figure 4.1"/>
    <hyperlink ref="B54" location="'Figure 4.2'!A1" display="Figure 4.2"/>
    <hyperlink ref="B55" location="'Figure 4.3'!A1" display="Figure 4.3"/>
    <hyperlink ref="B56" location="'Figure 4.4'!A1" display="Figure 4.4"/>
    <hyperlink ref="B57" location="'Figure 4.5'!A1" display="Figure 4.5"/>
    <hyperlink ref="B58" location="'Figure 4.6'!A1" display="Figure 4.6"/>
    <hyperlink ref="B59" location="'Figure 4.7'!A1" display="Figure 4.7"/>
    <hyperlink ref="B60" location="'Figure 4.8a'!A1" display="Figure 4.8a"/>
    <hyperlink ref="B61" location="'Figure 4.8b'!A1" display="Figure 4.8b"/>
    <hyperlink ref="B62" location="'Figure 4.9'!A1" display="Figure 4.9"/>
    <hyperlink ref="B63" location="'Figure 4.10'!A1" display="Figure 4.10"/>
    <hyperlink ref="B64" location="'Figure 4.11'!A1" display="Figure 4.11"/>
    <hyperlink ref="B65" location="'Figure 4.12'!A1" display="Figure 4.12"/>
    <hyperlink ref="B66" location="'Figure 4.13'!A1" display="Figure 4.13"/>
    <hyperlink ref="B67" location="'Figure 4.14a'!A1" display="Figure 4.14a"/>
    <hyperlink ref="B68" location="'Figure 4.14b'!A1" display="Figure 4.14b"/>
    <hyperlink ref="B69" location="'Figure 5.1'!A1" display="Figure 5.1"/>
    <hyperlink ref="B70" location="'Figure 5.2'!A1" display="Figure 5.2"/>
    <hyperlink ref="B71" location="'Figure 5.3'!A1" display="Figure 5.3"/>
    <hyperlink ref="B72" location="'Figure 5.4'!A1" display="Figure 5.4"/>
    <hyperlink ref="B73" location="'Figure 5.5'!A1" display="Figure 5.5"/>
    <hyperlink ref="B74" location="'Figure 5.6'!A1" display="Figure 5.6"/>
    <hyperlink ref="B75" location="'Figure 5.7'!A1" display="Figure 5.7"/>
    <hyperlink ref="B76" location="'Figure 5.8'!A1" display="Figure 5.8"/>
    <hyperlink ref="B77" location="'Figure 5.9'!A1" display="Figure 5.9"/>
    <hyperlink ref="B78" location="'Figure 5.10'!A1" display="Figure 5.10"/>
    <hyperlink ref="B79" location="'Figure 6.1'!A1" display="Figure 6.1"/>
    <hyperlink ref="B80" location="'Figure 6.2'!A1" display="Figure 6.2"/>
    <hyperlink ref="B81" location="'Figure 6.3'!A1" display="Figure 6.3"/>
    <hyperlink ref="B82" location="'Figure 6.4'!A1" display="Figure 6.4"/>
    <hyperlink ref="B83" location="'Figure 6.5'!A1" display="Figure 6.5"/>
    <hyperlink ref="B84" location="'Figure 6.6'!A1" display="Figure 6.6"/>
    <hyperlink ref="B85" location="'Figure 6.7'!A1" display="Figure 6.7"/>
    <hyperlink ref="B86" location="'Figure 6.8'!A1" display="Figure 6.8"/>
    <hyperlink ref="B87" location="'Figure 6.9'!A1" display="Figure 6.9"/>
    <hyperlink ref="B88" location="'Figure 6.10'!A1" display="Figure 6.10"/>
    <hyperlink ref="B89" location="'Figure 6.11'!A1" display="Figure 6.11"/>
    <hyperlink ref="B90" location="'Figure 6.12'!A1" display="Figure 6.12"/>
    <hyperlink ref="B91" location="'Figure 6.13'!A1" display="Figure 6.13"/>
    <hyperlink ref="B92" location="'Figure 6.14'!A1" display="Figure 6.14"/>
    <hyperlink ref="B93" location="'Figure 6.15'!A1" display="Figure 6.15"/>
    <hyperlink ref="B94" location="'Figure 6.16'!A1" display="Figure 6.16"/>
    <hyperlink ref="G12" location="'Figure 3.5a'!A1" display="3.5a"/>
    <hyperlink ref="G13" location="'Figure 3.5b'!A1" display="3.5b"/>
    <hyperlink ref="G14" location="'Figure 3.6'!A1" display="'Figure 3.6'!A1"/>
    <hyperlink ref="G15" location="'Figure 3.2'!A1" display="'Figure 3.2'!A1"/>
    <hyperlink ref="H15" location="'Figure 3.20'!A1" display="'Figure 3.20'!A1"/>
    <hyperlink ref="H16" location="'Figure 3.3'!A1" display="'Figure 3.3'!A1"/>
    <hyperlink ref="G16" location="'Figure 3.2'!A1" display="'Figure 3.2'!A1"/>
    <hyperlink ref="G17" location="'Figure 3.4a'!A1" display="3.4a"/>
    <hyperlink ref="G18" location="'Figure 3.4b'!A1" display="3.4b"/>
    <hyperlink ref="G19" location="'Figure 3.11'!A1" display="'Figure 3.11'!A1"/>
    <hyperlink ref="G20" location="'Figure 3.20'!A1" display="'Figure 3.20'!A1"/>
    <hyperlink ref="G21" location="'Figure 3.15'!A1" display="'Figure 3.15'!A1"/>
    <hyperlink ref="G22" location="'Figure 3.16'!A1" display="'Figure 3.16'!A1"/>
    <hyperlink ref="G23" location="'Figure 4.2'!A1" display="'Figure 4.2'!A1"/>
    <hyperlink ref="G24" location="'Figure 4.9'!A1" display="'Figure 4.9'!A1"/>
    <hyperlink ref="G25" location="'Figure 4.4'!A1" display="'Figure 4.4'!A1"/>
    <hyperlink ref="G26" location="'Figure 4.7'!A1" display="'Figure 4.7'!A1"/>
    <hyperlink ref="G27" location="'Figure 4.12'!A1" display="'Figure 4.12'!A1"/>
    <hyperlink ref="G28" location="'Figure 5.2'!A1" display="'Figure 5.2'!A1"/>
    <hyperlink ref="G29" location="'Figure 5.8'!A1" display="'Figure 5.8'!A1"/>
    <hyperlink ref="G30" location="'Figure 5.5'!A1" display="'Figure 5.5'!A1"/>
    <hyperlink ref="G31" location="'Figure 6.4'!A1" display="'Figure 6.4'!A1"/>
    <hyperlink ref="G32" location="'Figure 6.5'!A1" display="'Figure 6.5'!A1"/>
    <hyperlink ref="G33" location="'Figure 6.9'!A1" display="'Figure 6.9'!A1"/>
    <hyperlink ref="G34" location="'Figure 6.11'!A1" display="'Figure 6.11'!A1"/>
    <hyperlink ref="G35" location="'Figure 6.12'!A1" display="'Figure 6.12'!A1"/>
  </hyperlinks>
  <pageMargins left="0.7" right="0.7" top="0.75" bottom="0.75" header="0.3" footer="0.3"/>
  <pageSetup paperSize="9" orientation="portrait" horizontalDpi="300" verticalDpi="30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F32"/>
  <sheetViews>
    <sheetView workbookViewId="0"/>
  </sheetViews>
  <sheetFormatPr defaultRowHeight="13.2" x14ac:dyDescent="0.25"/>
  <cols>
    <col min="1" max="1" width="8.88671875" style="3"/>
    <col min="2" max="2" width="59.33203125" style="3" customWidth="1"/>
    <col min="3" max="16384" width="8.88671875" style="3"/>
  </cols>
  <sheetData>
    <row r="2" spans="2:6" ht="15" x14ac:dyDescent="0.25">
      <c r="B2" s="10" t="s">
        <v>72</v>
      </c>
    </row>
    <row r="3" spans="2:6" ht="15.6" x14ac:dyDescent="0.3">
      <c r="B3" s="11" t="s">
        <v>73</v>
      </c>
    </row>
    <row r="6" spans="2:6" x14ac:dyDescent="0.25">
      <c r="B6" s="4" t="s">
        <v>0</v>
      </c>
      <c r="F6" s="4"/>
    </row>
    <row r="8" spans="2:6" x14ac:dyDescent="0.25">
      <c r="B8" s="13"/>
    </row>
    <row r="9" spans="2:6" x14ac:dyDescent="0.25">
      <c r="B9" s="14"/>
    </row>
    <row r="10" spans="2:6" x14ac:dyDescent="0.25">
      <c r="B10" s="14"/>
    </row>
    <row r="11" spans="2:6" x14ac:dyDescent="0.25">
      <c r="B11" s="14"/>
    </row>
    <row r="12" spans="2:6" x14ac:dyDescent="0.25">
      <c r="B12" s="14"/>
    </row>
    <row r="13" spans="2:6" x14ac:dyDescent="0.25">
      <c r="B13" s="14"/>
    </row>
    <row r="14" spans="2:6" x14ac:dyDescent="0.25">
      <c r="B14" s="14"/>
    </row>
    <row r="15" spans="2:6" x14ac:dyDescent="0.25">
      <c r="B15" s="14"/>
    </row>
    <row r="16" spans="2:6"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8" spans="2:2" x14ac:dyDescent="0.25">
      <c r="B28" s="14"/>
    </row>
    <row r="29" spans="2:2" x14ac:dyDescent="0.25">
      <c r="B29" s="15"/>
    </row>
    <row r="30" spans="2:2" x14ac:dyDescent="0.25">
      <c r="B30" s="14"/>
    </row>
    <row r="32" spans="2:2" x14ac:dyDescent="0.25">
      <c r="B32" s="14" t="s">
        <v>71</v>
      </c>
    </row>
  </sheetData>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F32"/>
  <sheetViews>
    <sheetView workbookViewId="0">
      <selection activeCell="B3" sqref="B3"/>
    </sheetView>
  </sheetViews>
  <sheetFormatPr defaultRowHeight="13.2" x14ac:dyDescent="0.25"/>
  <cols>
    <col min="1" max="1" width="8.88671875" style="3"/>
    <col min="2" max="2" width="59.33203125" style="3" customWidth="1"/>
    <col min="3" max="16384" width="8.88671875" style="3"/>
  </cols>
  <sheetData>
    <row r="2" spans="2:6" ht="15" x14ac:dyDescent="0.25">
      <c r="B2" s="10" t="s">
        <v>75</v>
      </c>
    </row>
    <row r="3" spans="2:6" ht="15.6" x14ac:dyDescent="0.3">
      <c r="B3" s="11" t="s">
        <v>74</v>
      </c>
    </row>
    <row r="6" spans="2:6" x14ac:dyDescent="0.25">
      <c r="B6" s="4" t="s">
        <v>0</v>
      </c>
      <c r="F6" s="4"/>
    </row>
    <row r="8" spans="2:6" x14ac:dyDescent="0.25">
      <c r="B8" s="13"/>
    </row>
    <row r="9" spans="2:6" x14ac:dyDescent="0.25">
      <c r="B9" s="14"/>
    </row>
    <row r="10" spans="2:6" x14ac:dyDescent="0.25">
      <c r="B10" s="14"/>
    </row>
    <row r="11" spans="2:6" x14ac:dyDescent="0.25">
      <c r="B11" s="14"/>
    </row>
    <row r="12" spans="2:6" x14ac:dyDescent="0.25">
      <c r="B12" s="14"/>
    </row>
    <row r="13" spans="2:6" x14ac:dyDescent="0.25">
      <c r="B13" s="14"/>
    </row>
    <row r="14" spans="2:6" x14ac:dyDescent="0.25">
      <c r="B14" s="14"/>
    </row>
    <row r="15" spans="2:6" x14ac:dyDescent="0.25">
      <c r="B15" s="14"/>
    </row>
    <row r="16" spans="2:6"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8" spans="2:2" x14ac:dyDescent="0.25">
      <c r="B28" s="14"/>
    </row>
    <row r="29" spans="2:2" x14ac:dyDescent="0.25">
      <c r="B29" s="15"/>
    </row>
    <row r="30" spans="2:2" x14ac:dyDescent="0.25">
      <c r="B30" s="14"/>
    </row>
    <row r="32" spans="2:2" x14ac:dyDescent="0.25">
      <c r="B32" s="14"/>
    </row>
  </sheetData>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F32"/>
  <sheetViews>
    <sheetView workbookViewId="0">
      <selection activeCell="B3" sqref="B3"/>
    </sheetView>
  </sheetViews>
  <sheetFormatPr defaultRowHeight="13.2" x14ac:dyDescent="0.25"/>
  <cols>
    <col min="1" max="1" width="8.88671875" style="3"/>
    <col min="2" max="2" width="59.33203125" style="3" customWidth="1"/>
    <col min="3" max="16384" width="8.88671875" style="3"/>
  </cols>
  <sheetData>
    <row r="2" spans="2:6" ht="15" x14ac:dyDescent="0.25">
      <c r="B2" s="10" t="s">
        <v>76</v>
      </c>
    </row>
    <row r="3" spans="2:6" ht="15.6" x14ac:dyDescent="0.3">
      <c r="B3" s="11" t="s">
        <v>77</v>
      </c>
    </row>
    <row r="6" spans="2:6" x14ac:dyDescent="0.25">
      <c r="B6" s="4" t="s">
        <v>0</v>
      </c>
      <c r="F6" s="4"/>
    </row>
    <row r="8" spans="2:6" x14ac:dyDescent="0.25">
      <c r="B8" s="13"/>
    </row>
    <row r="9" spans="2:6" x14ac:dyDescent="0.25">
      <c r="B9" s="14"/>
    </row>
    <row r="10" spans="2:6" x14ac:dyDescent="0.25">
      <c r="B10" s="14"/>
    </row>
    <row r="11" spans="2:6" x14ac:dyDescent="0.25">
      <c r="B11" s="14"/>
    </row>
    <row r="12" spans="2:6" x14ac:dyDescent="0.25">
      <c r="B12" s="14"/>
    </row>
    <row r="13" spans="2:6" x14ac:dyDescent="0.25">
      <c r="B13" s="14"/>
    </row>
    <row r="14" spans="2:6" x14ac:dyDescent="0.25">
      <c r="B14" s="14"/>
    </row>
    <row r="15" spans="2:6" x14ac:dyDescent="0.25">
      <c r="B15" s="14"/>
    </row>
    <row r="16" spans="2:6"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8" spans="2:2" x14ac:dyDescent="0.25">
      <c r="B28" s="14"/>
    </row>
    <row r="29" spans="2:2" x14ac:dyDescent="0.25">
      <c r="B29" s="15"/>
    </row>
    <row r="30" spans="2:2" x14ac:dyDescent="0.25">
      <c r="B30" s="14"/>
    </row>
    <row r="32" spans="2:2" x14ac:dyDescent="0.25">
      <c r="B32" s="14"/>
    </row>
  </sheetData>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F32"/>
  <sheetViews>
    <sheetView workbookViewId="0">
      <selection activeCell="B3" sqref="B3"/>
    </sheetView>
  </sheetViews>
  <sheetFormatPr defaultRowHeight="13.2" x14ac:dyDescent="0.25"/>
  <cols>
    <col min="1" max="1" width="8.88671875" style="3"/>
    <col min="2" max="2" width="59.33203125" style="3" customWidth="1"/>
    <col min="3" max="16384" width="8.88671875" style="3"/>
  </cols>
  <sheetData>
    <row r="2" spans="2:6" ht="15" x14ac:dyDescent="0.25">
      <c r="B2" s="10" t="s">
        <v>78</v>
      </c>
    </row>
    <row r="3" spans="2:6" ht="15.6" x14ac:dyDescent="0.3">
      <c r="B3" s="11" t="s">
        <v>79</v>
      </c>
    </row>
    <row r="6" spans="2:6" x14ac:dyDescent="0.25">
      <c r="B6" s="4" t="s">
        <v>0</v>
      </c>
      <c r="F6" s="4"/>
    </row>
    <row r="8" spans="2:6" x14ac:dyDescent="0.25">
      <c r="B8" s="13"/>
    </row>
    <row r="9" spans="2:6" x14ac:dyDescent="0.25">
      <c r="B9" s="14"/>
    </row>
    <row r="10" spans="2:6" x14ac:dyDescent="0.25">
      <c r="B10" s="14"/>
    </row>
    <row r="11" spans="2:6" x14ac:dyDescent="0.25">
      <c r="B11" s="14"/>
    </row>
    <row r="12" spans="2:6" x14ac:dyDescent="0.25">
      <c r="B12" s="14"/>
    </row>
    <row r="13" spans="2:6" x14ac:dyDescent="0.25">
      <c r="B13" s="14"/>
    </row>
    <row r="14" spans="2:6" x14ac:dyDescent="0.25">
      <c r="B14" s="14"/>
    </row>
    <row r="15" spans="2:6" x14ac:dyDescent="0.25">
      <c r="B15" s="14"/>
    </row>
    <row r="16" spans="2:6"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8" spans="2:2" x14ac:dyDescent="0.25">
      <c r="B28" s="14"/>
    </row>
    <row r="29" spans="2:2" x14ac:dyDescent="0.25">
      <c r="B29" s="15"/>
    </row>
    <row r="30" spans="2:2" x14ac:dyDescent="0.25">
      <c r="B30" s="14"/>
    </row>
    <row r="32" spans="2:2" x14ac:dyDescent="0.25">
      <c r="B32" s="14"/>
    </row>
  </sheetData>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F32"/>
  <sheetViews>
    <sheetView workbookViewId="0">
      <selection activeCell="B3" sqref="B3"/>
    </sheetView>
  </sheetViews>
  <sheetFormatPr defaultRowHeight="13.2" x14ac:dyDescent="0.25"/>
  <cols>
    <col min="1" max="1" width="8.88671875" style="3"/>
    <col min="2" max="2" width="59.33203125" style="3" customWidth="1"/>
    <col min="3" max="16384" width="8.88671875" style="3"/>
  </cols>
  <sheetData>
    <row r="2" spans="2:6" ht="15" x14ac:dyDescent="0.25">
      <c r="B2" s="10" t="s">
        <v>80</v>
      </c>
    </row>
    <row r="3" spans="2:6" ht="15.6" x14ac:dyDescent="0.3">
      <c r="B3" s="11" t="s">
        <v>81</v>
      </c>
    </row>
    <row r="6" spans="2:6" x14ac:dyDescent="0.25">
      <c r="B6" s="4" t="s">
        <v>0</v>
      </c>
      <c r="F6" s="4"/>
    </row>
    <row r="8" spans="2:6" x14ac:dyDescent="0.25">
      <c r="B8" s="234"/>
      <c r="C8" s="234"/>
      <c r="D8" s="234"/>
      <c r="E8" s="234"/>
    </row>
    <row r="9" spans="2:6" x14ac:dyDescent="0.25">
      <c r="B9" s="233"/>
      <c r="C9" s="233"/>
      <c r="D9" s="233"/>
      <c r="E9" s="233"/>
    </row>
    <row r="10" spans="2:6" x14ac:dyDescent="0.25">
      <c r="B10" s="234"/>
      <c r="C10" s="234"/>
      <c r="D10" s="234"/>
      <c r="E10" s="234"/>
    </row>
    <row r="11" spans="2:6" x14ac:dyDescent="0.25">
      <c r="B11" s="35"/>
      <c r="C11" s="35"/>
      <c r="D11" s="35"/>
      <c r="E11" s="35"/>
    </row>
    <row r="12" spans="2:6" ht="24" customHeight="1" x14ac:dyDescent="0.25">
      <c r="B12" s="234"/>
      <c r="C12" s="234"/>
      <c r="D12" s="234"/>
      <c r="E12" s="234"/>
    </row>
    <row r="13" spans="2:6" x14ac:dyDescent="0.25">
      <c r="B13" s="233"/>
      <c r="C13" s="233"/>
      <c r="D13" s="233"/>
      <c r="E13" s="233"/>
    </row>
    <row r="14" spans="2:6" x14ac:dyDescent="0.25">
      <c r="B14" s="14"/>
    </row>
    <row r="15" spans="2:6" x14ac:dyDescent="0.25">
      <c r="B15" s="14"/>
    </row>
    <row r="16" spans="2:6"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8" spans="2:2" x14ac:dyDescent="0.25">
      <c r="B28" s="14"/>
    </row>
    <row r="29" spans="2:2" x14ac:dyDescent="0.25">
      <c r="B29" s="15"/>
    </row>
    <row r="30" spans="2:2" x14ac:dyDescent="0.25">
      <c r="B30" s="14"/>
    </row>
    <row r="32" spans="2:2" x14ac:dyDescent="0.25">
      <c r="B32" s="14"/>
    </row>
  </sheetData>
  <mergeCells count="7">
    <mergeCell ref="B13:C13"/>
    <mergeCell ref="D13:E13"/>
    <mergeCell ref="B8:E8"/>
    <mergeCell ref="B9:E9"/>
    <mergeCell ref="B10:E10"/>
    <mergeCell ref="B12:C12"/>
    <mergeCell ref="D12:E12"/>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G93"/>
  <sheetViews>
    <sheetView topLeftCell="A2" workbookViewId="0">
      <selection activeCell="E2" sqref="E2"/>
    </sheetView>
  </sheetViews>
  <sheetFormatPr defaultRowHeight="13.2" x14ac:dyDescent="0.25"/>
  <cols>
    <col min="1" max="1" width="8.88671875" style="3"/>
    <col min="2" max="2" width="17" style="3" customWidth="1"/>
    <col min="3" max="3" width="14.77734375" style="3" bestFit="1" customWidth="1"/>
    <col min="4" max="4" width="11.6640625" style="3" bestFit="1" customWidth="1"/>
    <col min="5" max="5" width="15" style="3" bestFit="1" customWidth="1"/>
    <col min="6" max="16384" width="8.88671875" style="3"/>
  </cols>
  <sheetData>
    <row r="2" spans="2:7" ht="15" x14ac:dyDescent="0.25">
      <c r="B2" s="10" t="s">
        <v>128</v>
      </c>
    </row>
    <row r="3" spans="2:7" ht="15.6" x14ac:dyDescent="0.3">
      <c r="B3" s="11" t="s">
        <v>82</v>
      </c>
    </row>
    <row r="4" spans="2:7" x14ac:dyDescent="0.25">
      <c r="B4" s="3" t="s">
        <v>83</v>
      </c>
    </row>
    <row r="6" spans="2:7" x14ac:dyDescent="0.25">
      <c r="B6" s="4" t="s">
        <v>131</v>
      </c>
      <c r="G6" s="4" t="s">
        <v>84</v>
      </c>
    </row>
    <row r="8" spans="2:7" x14ac:dyDescent="0.25">
      <c r="B8" s="39" t="s">
        <v>124</v>
      </c>
      <c r="C8" s="39" t="s">
        <v>126</v>
      </c>
      <c r="D8" s="33" t="s">
        <v>127</v>
      </c>
      <c r="E8" s="41" t="s">
        <v>125</v>
      </c>
    </row>
    <row r="9" spans="2:7" x14ac:dyDescent="0.25">
      <c r="B9" s="43">
        <v>1000</v>
      </c>
      <c r="C9" s="43">
        <v>3000</v>
      </c>
      <c r="D9" s="44">
        <v>1</v>
      </c>
      <c r="E9" s="44">
        <v>53002</v>
      </c>
    </row>
    <row r="10" spans="2:7" x14ac:dyDescent="0.25">
      <c r="B10" s="43">
        <v>3000</v>
      </c>
      <c r="C10" s="43">
        <v>5000</v>
      </c>
      <c r="D10" s="44">
        <v>1</v>
      </c>
      <c r="E10" s="44">
        <v>56251</v>
      </c>
    </row>
    <row r="11" spans="2:7" x14ac:dyDescent="0.25">
      <c r="B11" s="43">
        <v>5000</v>
      </c>
      <c r="C11" s="43">
        <v>7000</v>
      </c>
      <c r="D11" s="44">
        <v>1</v>
      </c>
      <c r="E11" s="44">
        <v>42449</v>
      </c>
    </row>
    <row r="12" spans="2:7" x14ac:dyDescent="0.25">
      <c r="B12" s="43">
        <v>7000</v>
      </c>
      <c r="C12" s="43">
        <v>9000</v>
      </c>
      <c r="D12" s="44">
        <v>1</v>
      </c>
      <c r="E12" s="44">
        <v>67040</v>
      </c>
    </row>
    <row r="13" spans="2:7" x14ac:dyDescent="0.25">
      <c r="B13" s="43">
        <v>9000</v>
      </c>
      <c r="C13" s="43">
        <v>11000</v>
      </c>
      <c r="D13" s="44">
        <v>1</v>
      </c>
      <c r="E13" s="44">
        <v>62228</v>
      </c>
    </row>
    <row r="14" spans="2:7" x14ac:dyDescent="0.25">
      <c r="B14" s="43">
        <v>11000</v>
      </c>
      <c r="C14" s="43">
        <v>13000</v>
      </c>
      <c r="D14" s="44">
        <v>1</v>
      </c>
      <c r="E14" s="44">
        <v>121935</v>
      </c>
    </row>
    <row r="15" spans="2:7" x14ac:dyDescent="0.25">
      <c r="B15" s="43">
        <v>13000</v>
      </c>
      <c r="C15" s="43">
        <v>15000</v>
      </c>
      <c r="D15" s="44">
        <v>1</v>
      </c>
      <c r="E15" s="44">
        <v>151731</v>
      </c>
    </row>
    <row r="16" spans="2:7" x14ac:dyDescent="0.25">
      <c r="B16" s="43">
        <v>15000</v>
      </c>
      <c r="C16" s="43">
        <v>17000</v>
      </c>
      <c r="D16" s="44">
        <v>1</v>
      </c>
      <c r="E16" s="44">
        <v>259636</v>
      </c>
    </row>
    <row r="17" spans="2:7" x14ac:dyDescent="0.25">
      <c r="B17" s="43">
        <v>17000</v>
      </c>
      <c r="C17" s="43">
        <v>19000</v>
      </c>
      <c r="D17" s="44">
        <v>1</v>
      </c>
      <c r="E17" s="44">
        <v>298634</v>
      </c>
    </row>
    <row r="18" spans="2:7" x14ac:dyDescent="0.25">
      <c r="B18" s="43">
        <v>19000</v>
      </c>
      <c r="C18" s="43">
        <v>21000</v>
      </c>
      <c r="D18" s="44">
        <v>1</v>
      </c>
      <c r="E18" s="44">
        <v>402486</v>
      </c>
    </row>
    <row r="19" spans="2:7" x14ac:dyDescent="0.25">
      <c r="B19" s="43">
        <v>21000</v>
      </c>
      <c r="C19" s="43">
        <v>23000</v>
      </c>
      <c r="D19" s="44">
        <v>1</v>
      </c>
      <c r="E19" s="44">
        <v>498660</v>
      </c>
    </row>
    <row r="20" spans="2:7" x14ac:dyDescent="0.25">
      <c r="B20" s="43">
        <v>23000</v>
      </c>
      <c r="C20" s="43">
        <v>25000</v>
      </c>
      <c r="D20" s="44">
        <v>2</v>
      </c>
      <c r="E20" s="44">
        <v>1054235</v>
      </c>
    </row>
    <row r="21" spans="2:7" x14ac:dyDescent="0.25">
      <c r="B21" s="43">
        <v>23000</v>
      </c>
      <c r="C21" s="43">
        <v>25000</v>
      </c>
      <c r="D21" s="44">
        <v>1</v>
      </c>
      <c r="E21" s="44">
        <v>122155</v>
      </c>
    </row>
    <row r="22" spans="2:7" x14ac:dyDescent="0.25">
      <c r="B22" s="43">
        <v>25000</v>
      </c>
      <c r="C22" s="43">
        <v>27000</v>
      </c>
      <c r="D22" s="44">
        <v>2</v>
      </c>
      <c r="E22" s="44">
        <v>885832</v>
      </c>
    </row>
    <row r="23" spans="2:7" x14ac:dyDescent="0.25">
      <c r="B23" s="43">
        <v>27000</v>
      </c>
      <c r="C23" s="43">
        <v>29000</v>
      </c>
      <c r="D23" s="44">
        <v>3</v>
      </c>
      <c r="E23" s="44">
        <v>361114</v>
      </c>
    </row>
    <row r="24" spans="2:7" x14ac:dyDescent="0.25">
      <c r="B24" s="43">
        <v>27000</v>
      </c>
      <c r="C24" s="43">
        <v>29000</v>
      </c>
      <c r="D24" s="44">
        <v>2</v>
      </c>
      <c r="E24" s="44">
        <v>445491</v>
      </c>
    </row>
    <row r="25" spans="2:7" x14ac:dyDescent="0.25">
      <c r="B25" s="43">
        <v>29000</v>
      </c>
      <c r="C25" s="43">
        <v>31000</v>
      </c>
      <c r="D25" s="44">
        <v>3</v>
      </c>
      <c r="E25" s="44">
        <v>873862</v>
      </c>
    </row>
    <row r="26" spans="2:7" x14ac:dyDescent="0.25">
      <c r="B26" s="43">
        <v>31000</v>
      </c>
      <c r="C26" s="43">
        <v>33000</v>
      </c>
      <c r="D26" s="44">
        <v>3</v>
      </c>
      <c r="E26" s="44">
        <v>808320</v>
      </c>
      <c r="G26" s="4"/>
    </row>
    <row r="27" spans="2:7" x14ac:dyDescent="0.25">
      <c r="B27" s="43">
        <v>33000</v>
      </c>
      <c r="C27" s="43">
        <v>35000</v>
      </c>
      <c r="D27" s="44">
        <v>4</v>
      </c>
      <c r="E27" s="44">
        <v>438493</v>
      </c>
      <c r="G27" s="14" t="s">
        <v>86</v>
      </c>
    </row>
    <row r="28" spans="2:7" x14ac:dyDescent="0.25">
      <c r="B28" s="43">
        <v>33000</v>
      </c>
      <c r="C28" s="43">
        <v>35000</v>
      </c>
      <c r="D28" s="44">
        <v>3</v>
      </c>
      <c r="E28" s="44">
        <v>268866</v>
      </c>
      <c r="G28" s="15"/>
    </row>
    <row r="29" spans="2:7" x14ac:dyDescent="0.25">
      <c r="B29" s="43">
        <v>35000</v>
      </c>
      <c r="C29" s="43">
        <v>37000</v>
      </c>
      <c r="D29" s="44">
        <v>4</v>
      </c>
      <c r="E29" s="44">
        <v>788614</v>
      </c>
      <c r="G29" s="15" t="s">
        <v>9</v>
      </c>
    </row>
    <row r="30" spans="2:7" x14ac:dyDescent="0.25">
      <c r="B30" s="43">
        <v>37000</v>
      </c>
      <c r="C30" s="43">
        <v>39000</v>
      </c>
      <c r="D30" s="44">
        <v>4</v>
      </c>
      <c r="E30" s="44">
        <v>932370</v>
      </c>
      <c r="G30" s="14" t="s">
        <v>87</v>
      </c>
    </row>
    <row r="31" spans="2:7" x14ac:dyDescent="0.25">
      <c r="B31" s="43">
        <v>39000</v>
      </c>
      <c r="C31" s="43">
        <v>41000</v>
      </c>
      <c r="D31" s="44">
        <v>5</v>
      </c>
      <c r="E31" s="44">
        <v>678481</v>
      </c>
    </row>
    <row r="32" spans="2:7" x14ac:dyDescent="0.25">
      <c r="B32" s="43">
        <v>39000</v>
      </c>
      <c r="C32" s="43">
        <v>41000</v>
      </c>
      <c r="D32" s="44">
        <v>4</v>
      </c>
      <c r="E32" s="44">
        <v>155807</v>
      </c>
    </row>
    <row r="33" spans="2:7" x14ac:dyDescent="0.25">
      <c r="B33" s="43">
        <v>41000</v>
      </c>
      <c r="C33" s="43">
        <v>43000</v>
      </c>
      <c r="D33" s="44">
        <v>5</v>
      </c>
      <c r="E33" s="44">
        <v>721153</v>
      </c>
      <c r="G33" s="5"/>
    </row>
    <row r="34" spans="2:7" x14ac:dyDescent="0.25">
      <c r="B34" s="43">
        <v>43000</v>
      </c>
      <c r="C34" s="43">
        <v>45000</v>
      </c>
      <c r="D34" s="44">
        <v>5</v>
      </c>
      <c r="E34" s="44">
        <v>687810</v>
      </c>
    </row>
    <row r="35" spans="2:7" x14ac:dyDescent="0.25">
      <c r="B35" s="43">
        <v>45000</v>
      </c>
      <c r="C35" s="43">
        <v>47000</v>
      </c>
      <c r="D35" s="44">
        <v>6</v>
      </c>
      <c r="E35" s="44">
        <v>449510</v>
      </c>
    </row>
    <row r="36" spans="2:7" x14ac:dyDescent="0.25">
      <c r="B36" s="43">
        <v>45000</v>
      </c>
      <c r="C36" s="43">
        <v>47000</v>
      </c>
      <c r="D36" s="44">
        <v>5</v>
      </c>
      <c r="E36" s="44">
        <v>228883</v>
      </c>
    </row>
    <row r="37" spans="2:7" x14ac:dyDescent="0.25">
      <c r="B37" s="43">
        <v>47000</v>
      </c>
      <c r="C37" s="43">
        <v>49000</v>
      </c>
      <c r="D37" s="44">
        <v>6</v>
      </c>
      <c r="E37" s="44">
        <v>718922</v>
      </c>
    </row>
    <row r="38" spans="2:7" x14ac:dyDescent="0.25">
      <c r="B38" s="43">
        <v>49000</v>
      </c>
      <c r="C38" s="43">
        <v>51000</v>
      </c>
      <c r="D38" s="44">
        <v>6</v>
      </c>
      <c r="E38" s="44">
        <v>720973</v>
      </c>
    </row>
    <row r="39" spans="2:7" x14ac:dyDescent="0.25">
      <c r="B39" s="43">
        <v>51000</v>
      </c>
      <c r="C39" s="43">
        <v>53000</v>
      </c>
      <c r="D39" s="44">
        <v>7</v>
      </c>
      <c r="E39" s="44">
        <v>121828</v>
      </c>
    </row>
    <row r="40" spans="2:7" x14ac:dyDescent="0.25">
      <c r="B40" s="43">
        <v>51000</v>
      </c>
      <c r="C40" s="43">
        <v>53000</v>
      </c>
      <c r="D40" s="44">
        <v>6</v>
      </c>
      <c r="E40" s="44">
        <v>421425</v>
      </c>
    </row>
    <row r="41" spans="2:7" x14ac:dyDescent="0.25">
      <c r="B41" s="43">
        <v>53000</v>
      </c>
      <c r="C41" s="43">
        <v>55000</v>
      </c>
      <c r="D41" s="44">
        <v>7</v>
      </c>
      <c r="E41" s="44">
        <v>452815</v>
      </c>
    </row>
    <row r="42" spans="2:7" x14ac:dyDescent="0.25">
      <c r="B42" s="43">
        <v>55000</v>
      </c>
      <c r="C42" s="43">
        <v>57000</v>
      </c>
      <c r="D42" s="44">
        <v>7</v>
      </c>
      <c r="E42" s="44">
        <v>528203</v>
      </c>
    </row>
    <row r="43" spans="2:7" x14ac:dyDescent="0.25">
      <c r="B43" s="43">
        <v>57000</v>
      </c>
      <c r="C43" s="43">
        <v>59000</v>
      </c>
      <c r="D43" s="44">
        <v>7</v>
      </c>
      <c r="E43" s="44">
        <v>504990</v>
      </c>
    </row>
    <row r="44" spans="2:7" x14ac:dyDescent="0.25">
      <c r="B44" s="43">
        <v>59000</v>
      </c>
      <c r="C44" s="43">
        <v>61000</v>
      </c>
      <c r="D44" s="44">
        <v>7</v>
      </c>
      <c r="E44" s="44">
        <v>503297</v>
      </c>
    </row>
    <row r="45" spans="2:7" x14ac:dyDescent="0.25">
      <c r="B45" s="43">
        <v>61000</v>
      </c>
      <c r="C45" s="43">
        <v>63000</v>
      </c>
      <c r="D45" s="44">
        <v>8</v>
      </c>
      <c r="E45" s="44">
        <v>350012</v>
      </c>
    </row>
    <row r="46" spans="2:7" x14ac:dyDescent="0.25">
      <c r="B46" s="43">
        <v>61000</v>
      </c>
      <c r="C46" s="43">
        <v>63000</v>
      </c>
      <c r="D46" s="44">
        <v>7</v>
      </c>
      <c r="E46" s="44">
        <v>203814</v>
      </c>
    </row>
    <row r="47" spans="2:7" x14ac:dyDescent="0.25">
      <c r="B47" s="43">
        <v>63000</v>
      </c>
      <c r="C47" s="43">
        <v>65000</v>
      </c>
      <c r="D47" s="44">
        <v>8</v>
      </c>
      <c r="E47" s="44">
        <v>480263</v>
      </c>
    </row>
    <row r="48" spans="2:7" x14ac:dyDescent="0.25">
      <c r="B48" s="43">
        <v>65000</v>
      </c>
      <c r="C48" s="43">
        <v>67000</v>
      </c>
      <c r="D48" s="44">
        <v>8</v>
      </c>
      <c r="E48" s="44">
        <v>403302</v>
      </c>
    </row>
    <row r="49" spans="2:5" x14ac:dyDescent="0.25">
      <c r="B49" s="43">
        <v>67000</v>
      </c>
      <c r="C49" s="43">
        <v>69000</v>
      </c>
      <c r="D49" s="44">
        <v>8</v>
      </c>
      <c r="E49" s="44">
        <v>404983</v>
      </c>
    </row>
    <row r="50" spans="2:5" x14ac:dyDescent="0.25">
      <c r="B50" s="43">
        <v>69000</v>
      </c>
      <c r="C50" s="43">
        <v>71000</v>
      </c>
      <c r="D50" s="44">
        <v>8</v>
      </c>
      <c r="E50" s="44">
        <v>377678</v>
      </c>
    </row>
    <row r="51" spans="2:5" x14ac:dyDescent="0.25">
      <c r="B51" s="43">
        <v>71000</v>
      </c>
      <c r="C51" s="43">
        <v>73000</v>
      </c>
      <c r="D51" s="44">
        <v>8</v>
      </c>
      <c r="E51" s="44">
        <v>297424</v>
      </c>
    </row>
    <row r="52" spans="2:5" x14ac:dyDescent="0.25">
      <c r="B52" s="43">
        <v>73000</v>
      </c>
      <c r="C52" s="43">
        <v>75000</v>
      </c>
      <c r="D52" s="44">
        <v>9</v>
      </c>
      <c r="E52" s="44">
        <v>257689</v>
      </c>
    </row>
    <row r="53" spans="2:5" x14ac:dyDescent="0.25">
      <c r="B53" s="43">
        <v>75000</v>
      </c>
      <c r="C53" s="43">
        <v>77000</v>
      </c>
      <c r="D53" s="44">
        <v>9</v>
      </c>
      <c r="E53" s="44">
        <v>390001</v>
      </c>
    </row>
    <row r="54" spans="2:5" x14ac:dyDescent="0.25">
      <c r="B54" s="43">
        <v>77000</v>
      </c>
      <c r="C54" s="43">
        <v>79000</v>
      </c>
      <c r="D54" s="44">
        <v>9</v>
      </c>
      <c r="E54" s="44">
        <v>299405</v>
      </c>
    </row>
    <row r="55" spans="2:5" x14ac:dyDescent="0.25">
      <c r="B55" s="43">
        <v>79000</v>
      </c>
      <c r="C55" s="43">
        <v>81000</v>
      </c>
      <c r="D55" s="44">
        <v>9</v>
      </c>
      <c r="E55" s="44">
        <v>326511</v>
      </c>
    </row>
    <row r="56" spans="2:5" x14ac:dyDescent="0.25">
      <c r="B56" s="43">
        <v>81000</v>
      </c>
      <c r="C56" s="43">
        <v>83000</v>
      </c>
      <c r="D56" s="44">
        <v>9</v>
      </c>
      <c r="E56" s="44">
        <v>277010</v>
      </c>
    </row>
    <row r="57" spans="2:5" x14ac:dyDescent="0.25">
      <c r="B57" s="43">
        <v>83000</v>
      </c>
      <c r="C57" s="43">
        <v>85000</v>
      </c>
      <c r="D57" s="44">
        <v>9</v>
      </c>
      <c r="E57" s="44">
        <v>322363</v>
      </c>
    </row>
    <row r="58" spans="2:5" x14ac:dyDescent="0.25">
      <c r="B58" s="43">
        <v>85000</v>
      </c>
      <c r="C58" s="43">
        <v>87000</v>
      </c>
      <c r="D58" s="44">
        <v>9</v>
      </c>
      <c r="E58" s="44">
        <v>162101</v>
      </c>
    </row>
    <row r="59" spans="2:5" x14ac:dyDescent="0.25">
      <c r="B59" s="43">
        <v>87000</v>
      </c>
      <c r="C59" s="43">
        <v>89000</v>
      </c>
      <c r="D59" s="44">
        <v>9</v>
      </c>
      <c r="E59" s="44">
        <v>177498</v>
      </c>
    </row>
    <row r="60" spans="2:5" x14ac:dyDescent="0.25">
      <c r="B60" s="43">
        <v>89000</v>
      </c>
      <c r="C60" s="43">
        <v>91000</v>
      </c>
      <c r="D60" s="44">
        <v>10</v>
      </c>
      <c r="E60" s="44">
        <v>28511</v>
      </c>
    </row>
    <row r="61" spans="2:5" x14ac:dyDescent="0.25">
      <c r="B61" s="43">
        <v>89000</v>
      </c>
      <c r="C61" s="43">
        <v>91000</v>
      </c>
      <c r="D61" s="44">
        <v>9</v>
      </c>
      <c r="E61" s="44">
        <v>98754</v>
      </c>
    </row>
    <row r="62" spans="2:5" x14ac:dyDescent="0.25">
      <c r="B62" s="43">
        <v>91000</v>
      </c>
      <c r="C62" s="43">
        <v>93000</v>
      </c>
      <c r="D62" s="44">
        <v>10</v>
      </c>
      <c r="E62" s="44">
        <v>135580</v>
      </c>
    </row>
    <row r="63" spans="2:5" x14ac:dyDescent="0.25">
      <c r="B63" s="43">
        <v>93000</v>
      </c>
      <c r="C63" s="43">
        <v>95000</v>
      </c>
      <c r="D63" s="44">
        <v>10</v>
      </c>
      <c r="E63" s="44">
        <v>135900</v>
      </c>
    </row>
    <row r="64" spans="2:5" x14ac:dyDescent="0.25">
      <c r="B64" s="43">
        <v>95000</v>
      </c>
      <c r="C64" s="43">
        <v>97000</v>
      </c>
      <c r="D64" s="44">
        <v>10</v>
      </c>
      <c r="E64" s="44">
        <v>146166</v>
      </c>
    </row>
    <row r="65" spans="2:5" x14ac:dyDescent="0.25">
      <c r="B65" s="43">
        <v>97000</v>
      </c>
      <c r="C65" s="43">
        <v>99000</v>
      </c>
      <c r="D65" s="44">
        <v>10</v>
      </c>
      <c r="E65" s="44">
        <v>110924</v>
      </c>
    </row>
    <row r="66" spans="2:5" x14ac:dyDescent="0.25">
      <c r="B66" s="43">
        <v>99000</v>
      </c>
      <c r="C66" s="43">
        <v>101000</v>
      </c>
      <c r="D66" s="44">
        <v>10</v>
      </c>
      <c r="E66" s="44">
        <v>162075</v>
      </c>
    </row>
    <row r="67" spans="2:5" x14ac:dyDescent="0.25">
      <c r="B67" s="43">
        <v>101000</v>
      </c>
      <c r="C67" s="43">
        <v>103000</v>
      </c>
      <c r="D67" s="44">
        <v>10</v>
      </c>
      <c r="E67" s="44">
        <v>83602</v>
      </c>
    </row>
    <row r="68" spans="2:5" x14ac:dyDescent="0.25">
      <c r="B68" s="43">
        <v>103000</v>
      </c>
      <c r="C68" s="43">
        <v>105000</v>
      </c>
      <c r="D68" s="44">
        <v>10</v>
      </c>
      <c r="E68" s="44">
        <v>116261</v>
      </c>
    </row>
    <row r="69" spans="2:5" x14ac:dyDescent="0.25">
      <c r="B69" s="43">
        <v>105000</v>
      </c>
      <c r="C69" s="43">
        <v>107000</v>
      </c>
      <c r="D69" s="44">
        <v>10</v>
      </c>
      <c r="E69" s="44">
        <v>82552</v>
      </c>
    </row>
    <row r="70" spans="2:5" x14ac:dyDescent="0.25">
      <c r="B70" s="43">
        <v>107000</v>
      </c>
      <c r="C70" s="43">
        <v>109000</v>
      </c>
      <c r="D70" s="44">
        <v>10</v>
      </c>
      <c r="E70" s="44">
        <v>107498</v>
      </c>
    </row>
    <row r="71" spans="2:5" x14ac:dyDescent="0.25">
      <c r="B71" s="43">
        <v>109000</v>
      </c>
      <c r="C71" s="43">
        <v>111000</v>
      </c>
      <c r="D71" s="44">
        <v>10</v>
      </c>
      <c r="E71" s="44">
        <v>53319</v>
      </c>
    </row>
    <row r="72" spans="2:5" x14ac:dyDescent="0.25">
      <c r="B72" s="43">
        <v>111000</v>
      </c>
      <c r="C72" s="43">
        <v>113000</v>
      </c>
      <c r="D72" s="44">
        <v>10</v>
      </c>
      <c r="E72" s="44">
        <v>71545</v>
      </c>
    </row>
    <row r="73" spans="2:5" x14ac:dyDescent="0.25">
      <c r="B73" s="43">
        <v>113000</v>
      </c>
      <c r="C73" s="43">
        <v>115000</v>
      </c>
      <c r="D73" s="44">
        <v>10</v>
      </c>
      <c r="E73" s="44">
        <v>42001</v>
      </c>
    </row>
    <row r="74" spans="2:5" x14ac:dyDescent="0.25">
      <c r="B74" s="43">
        <v>115000</v>
      </c>
      <c r="C74" s="43">
        <v>117000</v>
      </c>
      <c r="D74" s="44">
        <v>10</v>
      </c>
      <c r="E74" s="44">
        <v>74414</v>
      </c>
    </row>
    <row r="75" spans="2:5" x14ac:dyDescent="0.25">
      <c r="B75" s="43">
        <v>117000</v>
      </c>
      <c r="C75" s="43">
        <v>119000</v>
      </c>
      <c r="D75" s="44">
        <v>10</v>
      </c>
      <c r="E75" s="44">
        <v>75013</v>
      </c>
    </row>
    <row r="76" spans="2:5" x14ac:dyDescent="0.25">
      <c r="B76" s="43">
        <v>119000</v>
      </c>
      <c r="C76" s="43">
        <v>121000</v>
      </c>
      <c r="D76" s="44">
        <v>10</v>
      </c>
      <c r="E76" s="44">
        <v>61797</v>
      </c>
    </row>
    <row r="77" spans="2:5" x14ac:dyDescent="0.25">
      <c r="B77" s="43">
        <v>121000</v>
      </c>
      <c r="C77" s="43">
        <v>123000</v>
      </c>
      <c r="D77" s="44">
        <v>10</v>
      </c>
      <c r="E77" s="44">
        <v>40771</v>
      </c>
    </row>
    <row r="78" spans="2:5" x14ac:dyDescent="0.25">
      <c r="B78" s="43">
        <v>123000</v>
      </c>
      <c r="C78" s="43">
        <v>125000</v>
      </c>
      <c r="D78" s="44">
        <v>10</v>
      </c>
      <c r="E78" s="44">
        <v>32496</v>
      </c>
    </row>
    <row r="79" spans="2:5" x14ac:dyDescent="0.25">
      <c r="B79" s="43">
        <v>125000</v>
      </c>
      <c r="C79" s="43">
        <v>127000</v>
      </c>
      <c r="D79" s="44">
        <v>10</v>
      </c>
      <c r="E79" s="44">
        <v>46245</v>
      </c>
    </row>
    <row r="80" spans="2:5" x14ac:dyDescent="0.25">
      <c r="B80" s="43">
        <v>127000</v>
      </c>
      <c r="C80" s="43">
        <v>129000</v>
      </c>
      <c r="D80" s="44">
        <v>10</v>
      </c>
      <c r="E80" s="44">
        <v>59372</v>
      </c>
    </row>
    <row r="81" spans="2:5" x14ac:dyDescent="0.25">
      <c r="B81" s="43">
        <v>129000</v>
      </c>
      <c r="C81" s="43">
        <v>131000</v>
      </c>
      <c r="D81" s="44">
        <v>10</v>
      </c>
      <c r="E81" s="44">
        <v>24696</v>
      </c>
    </row>
    <row r="82" spans="2:5" x14ac:dyDescent="0.25">
      <c r="B82" s="43">
        <v>131000</v>
      </c>
      <c r="C82" s="43">
        <v>133000</v>
      </c>
      <c r="D82" s="44">
        <v>10</v>
      </c>
      <c r="E82" s="44">
        <v>15326</v>
      </c>
    </row>
    <row r="83" spans="2:5" x14ac:dyDescent="0.25">
      <c r="B83" s="43">
        <v>133000</v>
      </c>
      <c r="C83" s="43">
        <v>135000</v>
      </c>
      <c r="D83" s="44">
        <v>10</v>
      </c>
      <c r="E83" s="44">
        <v>28031</v>
      </c>
    </row>
    <row r="84" spans="2:5" x14ac:dyDescent="0.25">
      <c r="B84" s="43">
        <v>135000</v>
      </c>
      <c r="C84" s="43">
        <v>137000</v>
      </c>
      <c r="D84" s="44">
        <v>10</v>
      </c>
      <c r="E84" s="44">
        <v>38891</v>
      </c>
    </row>
    <row r="85" spans="2:5" x14ac:dyDescent="0.25">
      <c r="B85" s="43">
        <v>137000</v>
      </c>
      <c r="C85" s="43">
        <v>139000</v>
      </c>
      <c r="D85" s="44">
        <v>10</v>
      </c>
      <c r="E85" s="44">
        <v>35964</v>
      </c>
    </row>
    <row r="86" spans="2:5" x14ac:dyDescent="0.25">
      <c r="B86" s="43">
        <v>139000</v>
      </c>
      <c r="C86" s="43">
        <v>141000</v>
      </c>
      <c r="D86" s="44">
        <v>10</v>
      </c>
      <c r="E86" s="44">
        <v>45178</v>
      </c>
    </row>
    <row r="87" spans="2:5" x14ac:dyDescent="0.25">
      <c r="B87" s="43">
        <v>141000</v>
      </c>
      <c r="C87" s="43">
        <v>143000</v>
      </c>
      <c r="D87" s="44">
        <v>10</v>
      </c>
      <c r="E87" s="44">
        <v>13131</v>
      </c>
    </row>
    <row r="88" spans="2:5" x14ac:dyDescent="0.25">
      <c r="B88" s="43">
        <v>143000</v>
      </c>
      <c r="C88" s="43">
        <v>145000</v>
      </c>
      <c r="D88" s="44">
        <v>10</v>
      </c>
      <c r="E88" s="44">
        <v>23118</v>
      </c>
    </row>
    <row r="89" spans="2:5" x14ac:dyDescent="0.25">
      <c r="B89" s="43">
        <v>145000</v>
      </c>
      <c r="C89" s="43">
        <v>147000</v>
      </c>
      <c r="D89" s="44">
        <v>10</v>
      </c>
      <c r="E89" s="44">
        <v>17760</v>
      </c>
    </row>
    <row r="90" spans="2:5" x14ac:dyDescent="0.25">
      <c r="B90" s="43">
        <v>147000</v>
      </c>
      <c r="C90" s="43">
        <v>149000</v>
      </c>
      <c r="D90" s="44">
        <v>10</v>
      </c>
      <c r="E90" s="44">
        <v>18628</v>
      </c>
    </row>
    <row r="91" spans="2:5" x14ac:dyDescent="0.25">
      <c r="B91" s="43">
        <v>149000</v>
      </c>
      <c r="C91" s="43">
        <v>151000</v>
      </c>
      <c r="D91" s="44">
        <v>10</v>
      </c>
      <c r="E91" s="44">
        <v>14877</v>
      </c>
    </row>
    <row r="92" spans="2:5" x14ac:dyDescent="0.25">
      <c r="B92" s="43">
        <v>151000</v>
      </c>
      <c r="C92" s="43">
        <v>153000</v>
      </c>
      <c r="D92" s="44">
        <v>10</v>
      </c>
      <c r="E92" s="44">
        <v>7006</v>
      </c>
    </row>
    <row r="93" spans="2:5" x14ac:dyDescent="0.25">
      <c r="B93" s="43">
        <v>153000</v>
      </c>
      <c r="C93" s="43">
        <v>155000</v>
      </c>
      <c r="D93" s="44">
        <v>10</v>
      </c>
      <c r="E93" s="44">
        <v>4803</v>
      </c>
    </row>
  </sheetData>
  <pageMargins left="0.7" right="0.7" top="0.75" bottom="0.75" header="0.3" footer="0.3"/>
  <pageSetup paperSize="9" orientation="portrait" horizontalDpi="300" verticalDpi="3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G123"/>
  <sheetViews>
    <sheetView topLeftCell="A25" workbookViewId="0"/>
  </sheetViews>
  <sheetFormatPr defaultRowHeight="13.2" x14ac:dyDescent="0.25"/>
  <cols>
    <col min="1" max="1" width="8.88671875" style="3"/>
    <col min="2" max="2" width="17" style="3" customWidth="1"/>
    <col min="3" max="3" width="14.77734375" style="3" bestFit="1" customWidth="1"/>
    <col min="4" max="4" width="11.6640625" style="3" bestFit="1" customWidth="1"/>
    <col min="5" max="5" width="15" style="3" bestFit="1" customWidth="1"/>
    <col min="6" max="16384" width="8.88671875" style="3"/>
  </cols>
  <sheetData>
    <row r="2" spans="2:7" ht="15" x14ac:dyDescent="0.25">
      <c r="B2" s="10" t="s">
        <v>130</v>
      </c>
    </row>
    <row r="3" spans="2:7" ht="15.6" x14ac:dyDescent="0.3">
      <c r="B3" s="11" t="s">
        <v>82</v>
      </c>
    </row>
    <row r="4" spans="2:7" x14ac:dyDescent="0.25">
      <c r="B4" s="3" t="s">
        <v>83</v>
      </c>
    </row>
    <row r="6" spans="2:7" x14ac:dyDescent="0.25">
      <c r="B6" s="4" t="s">
        <v>129</v>
      </c>
      <c r="G6" s="4" t="s">
        <v>85</v>
      </c>
    </row>
    <row r="8" spans="2:7" x14ac:dyDescent="0.25">
      <c r="B8" s="39" t="s">
        <v>132</v>
      </c>
      <c r="C8" s="39" t="s">
        <v>134</v>
      </c>
      <c r="D8" s="33" t="s">
        <v>133</v>
      </c>
      <c r="E8" s="41" t="s">
        <v>125</v>
      </c>
    </row>
    <row r="9" spans="2:7" x14ac:dyDescent="0.25">
      <c r="B9" s="228">
        <v>-30000</v>
      </c>
      <c r="C9" s="228">
        <v>-10000</v>
      </c>
      <c r="D9" s="1">
        <v>1</v>
      </c>
      <c r="E9" s="228">
        <v>59149</v>
      </c>
    </row>
    <row r="10" spans="2:7" x14ac:dyDescent="0.25">
      <c r="B10" s="228">
        <v>-10000</v>
      </c>
      <c r="C10" s="228">
        <v>10000</v>
      </c>
      <c r="D10" s="1">
        <v>1</v>
      </c>
      <c r="E10" s="228">
        <v>938230</v>
      </c>
    </row>
    <row r="11" spans="2:7" x14ac:dyDescent="0.25">
      <c r="B11" s="228">
        <v>10000</v>
      </c>
      <c r="C11" s="228">
        <v>30000</v>
      </c>
      <c r="D11" s="1">
        <v>2</v>
      </c>
      <c r="E11" s="228">
        <v>117072</v>
      </c>
    </row>
    <row r="12" spans="2:7" x14ac:dyDescent="0.25">
      <c r="B12" s="228">
        <v>10000</v>
      </c>
      <c r="C12" s="228">
        <v>30000</v>
      </c>
      <c r="D12" s="1">
        <v>1</v>
      </c>
      <c r="E12" s="228">
        <v>1279858</v>
      </c>
    </row>
    <row r="13" spans="2:7" x14ac:dyDescent="0.25">
      <c r="B13" s="228">
        <v>30000</v>
      </c>
      <c r="C13" s="228">
        <v>50000</v>
      </c>
      <c r="D13" s="1">
        <v>2</v>
      </c>
      <c r="E13" s="228">
        <v>1295493</v>
      </c>
      <c r="G13" s="5"/>
    </row>
    <row r="14" spans="2:7" x14ac:dyDescent="0.25">
      <c r="B14" s="228">
        <v>50000</v>
      </c>
      <c r="C14" s="228">
        <v>70000</v>
      </c>
      <c r="D14" s="1">
        <v>3</v>
      </c>
      <c r="E14" s="228">
        <v>6534</v>
      </c>
    </row>
    <row r="15" spans="2:7" x14ac:dyDescent="0.25">
      <c r="B15" s="228">
        <v>50000</v>
      </c>
      <c r="C15" s="228">
        <v>70000</v>
      </c>
      <c r="D15" s="1">
        <v>2</v>
      </c>
      <c r="E15" s="228">
        <v>905722</v>
      </c>
    </row>
    <row r="16" spans="2:7" x14ac:dyDescent="0.25">
      <c r="B16" s="228">
        <v>70000</v>
      </c>
      <c r="C16" s="228">
        <v>90000</v>
      </c>
      <c r="D16" s="1">
        <v>3</v>
      </c>
      <c r="E16" s="228">
        <v>641387</v>
      </c>
    </row>
    <row r="17" spans="2:7" x14ac:dyDescent="0.25">
      <c r="B17" s="228">
        <v>90000</v>
      </c>
      <c r="C17" s="228">
        <v>110000</v>
      </c>
      <c r="D17" s="1">
        <v>3</v>
      </c>
      <c r="E17" s="228">
        <v>757628</v>
      </c>
    </row>
    <row r="18" spans="2:7" x14ac:dyDescent="0.25">
      <c r="B18" s="228">
        <v>110000</v>
      </c>
      <c r="C18" s="228">
        <v>130000</v>
      </c>
      <c r="D18" s="1">
        <v>3</v>
      </c>
      <c r="E18" s="228">
        <v>755583</v>
      </c>
    </row>
    <row r="19" spans="2:7" x14ac:dyDescent="0.25">
      <c r="B19" s="228">
        <v>130000</v>
      </c>
      <c r="C19" s="228">
        <v>150000</v>
      </c>
      <c r="D19" s="1">
        <v>4</v>
      </c>
      <c r="E19" s="228">
        <v>550970</v>
      </c>
    </row>
    <row r="20" spans="2:7" x14ac:dyDescent="0.25">
      <c r="B20" s="228">
        <v>130000</v>
      </c>
      <c r="C20" s="228">
        <v>150000</v>
      </c>
      <c r="D20" s="1">
        <v>3</v>
      </c>
      <c r="E20" s="228">
        <v>156483</v>
      </c>
    </row>
    <row r="21" spans="2:7" x14ac:dyDescent="0.25">
      <c r="B21" s="228">
        <v>150000</v>
      </c>
      <c r="C21" s="228">
        <v>170000</v>
      </c>
      <c r="D21" s="1">
        <v>4</v>
      </c>
      <c r="E21" s="228">
        <v>587527</v>
      </c>
    </row>
    <row r="22" spans="2:7" x14ac:dyDescent="0.25">
      <c r="B22" s="228">
        <v>170000</v>
      </c>
      <c r="C22" s="228">
        <v>190000</v>
      </c>
      <c r="D22" s="1">
        <v>4</v>
      </c>
      <c r="E22" s="228">
        <v>533193</v>
      </c>
    </row>
    <row r="23" spans="2:7" x14ac:dyDescent="0.25">
      <c r="B23" s="228">
        <v>190000</v>
      </c>
      <c r="C23" s="228">
        <v>210000</v>
      </c>
      <c r="D23" s="1">
        <v>4</v>
      </c>
      <c r="E23" s="228">
        <v>618044</v>
      </c>
    </row>
    <row r="24" spans="2:7" x14ac:dyDescent="0.25">
      <c r="B24" s="228">
        <v>210000</v>
      </c>
      <c r="C24" s="228">
        <v>230000</v>
      </c>
      <c r="D24" s="1">
        <v>5</v>
      </c>
      <c r="E24" s="228">
        <v>483413</v>
      </c>
    </row>
    <row r="25" spans="2:7" x14ac:dyDescent="0.25">
      <c r="B25" s="228">
        <v>210000</v>
      </c>
      <c r="C25" s="228">
        <v>230000</v>
      </c>
      <c r="D25" s="1">
        <v>4</v>
      </c>
      <c r="E25" s="228">
        <v>20180</v>
      </c>
    </row>
    <row r="26" spans="2:7" x14ac:dyDescent="0.25">
      <c r="B26" s="228">
        <v>230000</v>
      </c>
      <c r="C26" s="228">
        <v>250000</v>
      </c>
      <c r="D26" s="1">
        <v>5</v>
      </c>
      <c r="E26" s="228">
        <v>496797</v>
      </c>
    </row>
    <row r="27" spans="2:7" x14ac:dyDescent="0.25">
      <c r="B27" s="228">
        <v>250000</v>
      </c>
      <c r="C27" s="228">
        <v>270000</v>
      </c>
      <c r="D27" s="1">
        <v>5</v>
      </c>
      <c r="E27" s="228">
        <v>514019</v>
      </c>
      <c r="G27" s="14" t="s">
        <v>86</v>
      </c>
    </row>
    <row r="28" spans="2:7" x14ac:dyDescent="0.25">
      <c r="B28" s="228">
        <v>270000</v>
      </c>
      <c r="C28" s="228">
        <v>290000</v>
      </c>
      <c r="D28" s="1">
        <v>5</v>
      </c>
      <c r="E28" s="228">
        <v>492618</v>
      </c>
      <c r="G28" s="15"/>
    </row>
    <row r="29" spans="2:7" x14ac:dyDescent="0.25">
      <c r="B29" s="228">
        <v>290000</v>
      </c>
      <c r="C29" s="228">
        <v>310000</v>
      </c>
      <c r="D29" s="1">
        <v>6</v>
      </c>
      <c r="E29" s="228">
        <v>164163</v>
      </c>
      <c r="G29" s="15" t="s">
        <v>9</v>
      </c>
    </row>
    <row r="30" spans="2:7" x14ac:dyDescent="0.25">
      <c r="B30" s="228">
        <v>290000</v>
      </c>
      <c r="C30" s="228">
        <v>310000</v>
      </c>
      <c r="D30" s="1">
        <v>5</v>
      </c>
      <c r="E30" s="228">
        <v>327375</v>
      </c>
      <c r="G30" s="14" t="s">
        <v>87</v>
      </c>
    </row>
    <row r="31" spans="2:7" x14ac:dyDescent="0.25">
      <c r="B31" s="228">
        <v>310000</v>
      </c>
      <c r="C31" s="228">
        <v>330000</v>
      </c>
      <c r="D31" s="1">
        <v>6</v>
      </c>
      <c r="E31" s="228">
        <v>474441</v>
      </c>
    </row>
    <row r="32" spans="2:7" x14ac:dyDescent="0.25">
      <c r="B32" s="228">
        <v>330000</v>
      </c>
      <c r="C32" s="228">
        <v>350000</v>
      </c>
      <c r="D32" s="1">
        <v>6</v>
      </c>
      <c r="E32" s="228">
        <v>474744</v>
      </c>
    </row>
    <row r="33" spans="2:5" x14ac:dyDescent="0.25">
      <c r="B33" s="228">
        <v>350000</v>
      </c>
      <c r="C33" s="228">
        <v>370000</v>
      </c>
      <c r="D33" s="1">
        <v>6</v>
      </c>
      <c r="E33" s="228">
        <v>465424</v>
      </c>
    </row>
    <row r="34" spans="2:5" x14ac:dyDescent="0.25">
      <c r="B34" s="228">
        <v>370000</v>
      </c>
      <c r="C34" s="228">
        <v>390000</v>
      </c>
      <c r="D34" s="1">
        <v>6</v>
      </c>
      <c r="E34" s="228">
        <v>358126</v>
      </c>
    </row>
    <row r="35" spans="2:5" x14ac:dyDescent="0.25">
      <c r="B35" s="228">
        <v>390000</v>
      </c>
      <c r="C35" s="228">
        <v>410000</v>
      </c>
      <c r="D35" s="1">
        <v>7</v>
      </c>
      <c r="E35" s="228">
        <v>78203</v>
      </c>
    </row>
    <row r="36" spans="2:5" x14ac:dyDescent="0.25">
      <c r="B36" s="228">
        <v>390000</v>
      </c>
      <c r="C36" s="228">
        <v>410000</v>
      </c>
      <c r="D36" s="1">
        <v>6</v>
      </c>
      <c r="E36" s="228">
        <v>374757</v>
      </c>
    </row>
    <row r="37" spans="2:5" x14ac:dyDescent="0.25">
      <c r="B37" s="228">
        <v>410000</v>
      </c>
      <c r="C37" s="228">
        <v>430000</v>
      </c>
      <c r="D37" s="1">
        <v>7</v>
      </c>
      <c r="E37" s="228">
        <v>374136</v>
      </c>
    </row>
    <row r="38" spans="2:5" x14ac:dyDescent="0.25">
      <c r="B38" s="228">
        <v>430000</v>
      </c>
      <c r="C38" s="228">
        <v>450000</v>
      </c>
      <c r="D38" s="1">
        <v>7</v>
      </c>
      <c r="E38" s="228">
        <v>350466</v>
      </c>
    </row>
    <row r="39" spans="2:5" x14ac:dyDescent="0.25">
      <c r="B39" s="228">
        <v>450000</v>
      </c>
      <c r="C39" s="228">
        <v>470000</v>
      </c>
      <c r="D39" s="1">
        <v>7</v>
      </c>
      <c r="E39" s="228">
        <v>408848</v>
      </c>
    </row>
    <row r="40" spans="2:5" x14ac:dyDescent="0.25">
      <c r="B40" s="228">
        <v>470000</v>
      </c>
      <c r="C40" s="228">
        <v>490000</v>
      </c>
      <c r="D40" s="1">
        <v>7</v>
      </c>
      <c r="E40" s="228">
        <v>263258</v>
      </c>
    </row>
    <row r="41" spans="2:5" x14ac:dyDescent="0.25">
      <c r="B41" s="228">
        <v>490000</v>
      </c>
      <c r="C41" s="228">
        <v>510000</v>
      </c>
      <c r="D41" s="1">
        <v>7</v>
      </c>
      <c r="E41" s="228">
        <v>287978</v>
      </c>
    </row>
    <row r="42" spans="2:5" x14ac:dyDescent="0.25">
      <c r="B42" s="228">
        <v>510000</v>
      </c>
      <c r="C42" s="228">
        <v>530000</v>
      </c>
      <c r="D42" s="1">
        <v>7</v>
      </c>
      <c r="E42" s="228">
        <v>324842</v>
      </c>
    </row>
    <row r="43" spans="2:5" x14ac:dyDescent="0.25">
      <c r="B43" s="228">
        <v>530000</v>
      </c>
      <c r="C43" s="228">
        <v>550000</v>
      </c>
      <c r="D43" s="1">
        <v>8</v>
      </c>
      <c r="E43" s="228">
        <v>110630</v>
      </c>
    </row>
    <row r="44" spans="2:5" x14ac:dyDescent="0.25">
      <c r="B44" s="228">
        <v>530000</v>
      </c>
      <c r="C44" s="228">
        <v>550000</v>
      </c>
      <c r="D44" s="1">
        <v>7</v>
      </c>
      <c r="E44" s="228">
        <v>223066</v>
      </c>
    </row>
    <row r="45" spans="2:5" x14ac:dyDescent="0.25">
      <c r="B45" s="228">
        <v>550000</v>
      </c>
      <c r="C45" s="228">
        <v>570000</v>
      </c>
      <c r="D45" s="1">
        <v>8</v>
      </c>
      <c r="E45" s="228">
        <v>250571</v>
      </c>
    </row>
    <row r="46" spans="2:5" x14ac:dyDescent="0.25">
      <c r="B46" s="228">
        <v>570000</v>
      </c>
      <c r="C46" s="228">
        <v>590000</v>
      </c>
      <c r="D46" s="1">
        <v>8</v>
      </c>
      <c r="E46" s="228">
        <v>270062</v>
      </c>
    </row>
    <row r="47" spans="2:5" x14ac:dyDescent="0.25">
      <c r="B47" s="228">
        <v>590000</v>
      </c>
      <c r="C47" s="228">
        <v>610000</v>
      </c>
      <c r="D47" s="1">
        <v>8</v>
      </c>
      <c r="E47" s="228">
        <v>255287</v>
      </c>
    </row>
    <row r="48" spans="2:5" x14ac:dyDescent="0.25">
      <c r="B48" s="228">
        <v>610000</v>
      </c>
      <c r="C48" s="228">
        <v>630000</v>
      </c>
      <c r="D48" s="1">
        <v>8</v>
      </c>
      <c r="E48" s="228">
        <v>267787</v>
      </c>
    </row>
    <row r="49" spans="2:5" x14ac:dyDescent="0.25">
      <c r="B49" s="228">
        <v>630000</v>
      </c>
      <c r="C49" s="228">
        <v>650000</v>
      </c>
      <c r="D49" s="1">
        <v>8</v>
      </c>
      <c r="E49" s="228">
        <v>237570</v>
      </c>
    </row>
    <row r="50" spans="2:5" x14ac:dyDescent="0.25">
      <c r="B50" s="228">
        <v>650000</v>
      </c>
      <c r="C50" s="228">
        <v>670000</v>
      </c>
      <c r="D50" s="1">
        <v>8</v>
      </c>
      <c r="E50" s="228">
        <v>222513</v>
      </c>
    </row>
    <row r="51" spans="2:5" x14ac:dyDescent="0.25">
      <c r="B51" s="228">
        <v>670000</v>
      </c>
      <c r="C51" s="228">
        <v>690000</v>
      </c>
      <c r="D51" s="1">
        <v>8</v>
      </c>
      <c r="E51" s="228">
        <v>196857</v>
      </c>
    </row>
    <row r="52" spans="2:5" x14ac:dyDescent="0.25">
      <c r="B52" s="228">
        <v>690000</v>
      </c>
      <c r="C52" s="228">
        <v>710000</v>
      </c>
      <c r="D52" s="1">
        <v>8</v>
      </c>
      <c r="E52" s="228">
        <v>189970</v>
      </c>
    </row>
    <row r="53" spans="2:5" x14ac:dyDescent="0.25">
      <c r="B53" s="228">
        <v>710000</v>
      </c>
      <c r="C53" s="228">
        <v>730000</v>
      </c>
      <c r="D53" s="1">
        <v>8</v>
      </c>
      <c r="E53" s="228">
        <v>137037</v>
      </c>
    </row>
    <row r="54" spans="2:5" x14ac:dyDescent="0.25">
      <c r="B54" s="228">
        <v>730000</v>
      </c>
      <c r="C54" s="228">
        <v>750000</v>
      </c>
      <c r="D54" s="1">
        <v>9</v>
      </c>
      <c r="E54" s="228">
        <v>33157</v>
      </c>
    </row>
    <row r="55" spans="2:5" x14ac:dyDescent="0.25">
      <c r="B55" s="228">
        <v>730000</v>
      </c>
      <c r="C55" s="228">
        <v>750000</v>
      </c>
      <c r="D55" s="1">
        <v>8</v>
      </c>
      <c r="E55" s="228">
        <v>178426</v>
      </c>
    </row>
    <row r="56" spans="2:5" x14ac:dyDescent="0.25">
      <c r="B56" s="228">
        <v>750000</v>
      </c>
      <c r="C56" s="228">
        <v>770000</v>
      </c>
      <c r="D56" s="1">
        <v>9</v>
      </c>
      <c r="E56" s="228">
        <v>222604</v>
      </c>
    </row>
    <row r="57" spans="2:5" x14ac:dyDescent="0.25">
      <c r="B57" s="228">
        <v>770000</v>
      </c>
      <c r="C57" s="228">
        <v>790000</v>
      </c>
      <c r="D57" s="1">
        <v>9</v>
      </c>
      <c r="E57" s="228">
        <v>156524</v>
      </c>
    </row>
    <row r="58" spans="2:5" x14ac:dyDescent="0.25">
      <c r="B58" s="228">
        <v>790000</v>
      </c>
      <c r="C58" s="228">
        <v>810000</v>
      </c>
      <c r="D58" s="1">
        <v>9</v>
      </c>
      <c r="E58" s="228">
        <v>141361</v>
      </c>
    </row>
    <row r="59" spans="2:5" x14ac:dyDescent="0.25">
      <c r="B59" s="228">
        <v>810000</v>
      </c>
      <c r="C59" s="228">
        <v>830000</v>
      </c>
      <c r="D59" s="1">
        <v>9</v>
      </c>
      <c r="E59" s="228">
        <v>219124</v>
      </c>
    </row>
    <row r="60" spans="2:5" x14ac:dyDescent="0.25">
      <c r="B60" s="228">
        <v>830000</v>
      </c>
      <c r="C60" s="228">
        <v>850000</v>
      </c>
      <c r="D60" s="1">
        <v>9</v>
      </c>
      <c r="E60" s="228">
        <v>158804</v>
      </c>
    </row>
    <row r="61" spans="2:5" x14ac:dyDescent="0.25">
      <c r="B61" s="228">
        <v>850000</v>
      </c>
      <c r="C61" s="228">
        <v>870000</v>
      </c>
      <c r="D61" s="1">
        <v>9</v>
      </c>
      <c r="E61" s="228">
        <v>76032</v>
      </c>
    </row>
    <row r="62" spans="2:5" x14ac:dyDescent="0.25">
      <c r="B62" s="228">
        <v>870000</v>
      </c>
      <c r="C62" s="228">
        <v>890000</v>
      </c>
      <c r="D62" s="1">
        <v>9</v>
      </c>
      <c r="E62" s="228">
        <v>140947</v>
      </c>
    </row>
    <row r="63" spans="2:5" x14ac:dyDescent="0.25">
      <c r="B63" s="228">
        <v>890000</v>
      </c>
      <c r="C63" s="228">
        <v>910000</v>
      </c>
      <c r="D63" s="1">
        <v>9</v>
      </c>
      <c r="E63" s="228">
        <v>161881</v>
      </c>
    </row>
    <row r="64" spans="2:5" x14ac:dyDescent="0.25">
      <c r="B64" s="228">
        <v>910000</v>
      </c>
      <c r="C64" s="228">
        <v>930000</v>
      </c>
      <c r="D64" s="1">
        <v>9</v>
      </c>
      <c r="E64" s="228">
        <v>98495</v>
      </c>
    </row>
    <row r="65" spans="2:5" x14ac:dyDescent="0.25">
      <c r="B65" s="228">
        <v>930000</v>
      </c>
      <c r="C65" s="228">
        <v>950000</v>
      </c>
      <c r="D65" s="1">
        <v>9</v>
      </c>
      <c r="E65" s="228">
        <v>107803</v>
      </c>
    </row>
    <row r="66" spans="2:5" x14ac:dyDescent="0.25">
      <c r="B66" s="228">
        <v>950000</v>
      </c>
      <c r="C66" s="228">
        <v>970000</v>
      </c>
      <c r="D66" s="1">
        <v>9</v>
      </c>
      <c r="E66" s="228">
        <v>120104</v>
      </c>
    </row>
    <row r="67" spans="2:5" x14ac:dyDescent="0.25">
      <c r="B67" s="228">
        <v>970000</v>
      </c>
      <c r="C67" s="228">
        <v>990000</v>
      </c>
      <c r="D67" s="1">
        <v>9</v>
      </c>
      <c r="E67" s="228">
        <v>112912</v>
      </c>
    </row>
    <row r="68" spans="2:5" x14ac:dyDescent="0.25">
      <c r="B68" s="228">
        <v>990000</v>
      </c>
      <c r="C68" s="228">
        <v>1010000</v>
      </c>
      <c r="D68" s="1">
        <v>9</v>
      </c>
      <c r="E68" s="228">
        <v>79371</v>
      </c>
    </row>
    <row r="69" spans="2:5" x14ac:dyDescent="0.25">
      <c r="B69" s="228">
        <v>1010000</v>
      </c>
      <c r="C69" s="228">
        <v>1030000</v>
      </c>
      <c r="D69" s="1">
        <v>9</v>
      </c>
      <c r="E69" s="228">
        <v>94414</v>
      </c>
    </row>
    <row r="70" spans="2:5" x14ac:dyDescent="0.25">
      <c r="B70" s="228">
        <v>1030000</v>
      </c>
      <c r="C70" s="228">
        <v>1050000</v>
      </c>
      <c r="D70" s="1">
        <v>9</v>
      </c>
      <c r="E70" s="228">
        <v>82132</v>
      </c>
    </row>
    <row r="71" spans="2:5" x14ac:dyDescent="0.25">
      <c r="B71" s="228">
        <v>1050000</v>
      </c>
      <c r="C71" s="228">
        <v>1070000</v>
      </c>
      <c r="D71" s="1">
        <v>9</v>
      </c>
      <c r="E71" s="228">
        <v>80043</v>
      </c>
    </row>
    <row r="72" spans="2:5" x14ac:dyDescent="0.25">
      <c r="B72" s="228">
        <v>1070000</v>
      </c>
      <c r="C72" s="228">
        <v>1090000</v>
      </c>
      <c r="D72" s="1">
        <v>9</v>
      </c>
      <c r="E72" s="228">
        <v>43943</v>
      </c>
    </row>
    <row r="73" spans="2:5" x14ac:dyDescent="0.25">
      <c r="B73" s="228">
        <v>1090000</v>
      </c>
      <c r="C73" s="228">
        <v>1110000</v>
      </c>
      <c r="D73" s="1">
        <v>9</v>
      </c>
      <c r="E73" s="228">
        <v>63876</v>
      </c>
    </row>
    <row r="74" spans="2:5" x14ac:dyDescent="0.25">
      <c r="B74" s="228">
        <v>1110000</v>
      </c>
      <c r="C74" s="228">
        <v>1130000</v>
      </c>
      <c r="D74" s="1">
        <v>9</v>
      </c>
      <c r="E74" s="228">
        <v>85661</v>
      </c>
    </row>
    <row r="75" spans="2:5" x14ac:dyDescent="0.25">
      <c r="B75" s="228">
        <v>1130000</v>
      </c>
      <c r="C75" s="228">
        <v>1150000</v>
      </c>
      <c r="D75" s="1">
        <v>10</v>
      </c>
      <c r="E75" s="228">
        <v>46013</v>
      </c>
    </row>
    <row r="76" spans="2:5" x14ac:dyDescent="0.25">
      <c r="B76" s="228">
        <v>1130000</v>
      </c>
      <c r="C76" s="228">
        <v>1150000</v>
      </c>
      <c r="D76" s="1">
        <v>9</v>
      </c>
      <c r="E76" s="228">
        <v>37727</v>
      </c>
    </row>
    <row r="77" spans="2:5" x14ac:dyDescent="0.25">
      <c r="B77" s="228">
        <v>1150000</v>
      </c>
      <c r="C77" s="228">
        <v>1170000</v>
      </c>
      <c r="D77" s="1">
        <v>10</v>
      </c>
      <c r="E77" s="228">
        <v>54924</v>
      </c>
    </row>
    <row r="78" spans="2:5" x14ac:dyDescent="0.25">
      <c r="B78" s="228">
        <v>1170000</v>
      </c>
      <c r="C78" s="228">
        <v>1190000</v>
      </c>
      <c r="D78" s="1">
        <v>10</v>
      </c>
      <c r="E78" s="228">
        <v>47156</v>
      </c>
    </row>
    <row r="79" spans="2:5" x14ac:dyDescent="0.25">
      <c r="B79" s="228">
        <v>1190000</v>
      </c>
      <c r="C79" s="228">
        <v>1210000</v>
      </c>
      <c r="D79" s="1">
        <v>10</v>
      </c>
      <c r="E79" s="228">
        <v>89188</v>
      </c>
    </row>
    <row r="80" spans="2:5" x14ac:dyDescent="0.25">
      <c r="B80" s="228">
        <v>1210000</v>
      </c>
      <c r="C80" s="228">
        <v>1230000</v>
      </c>
      <c r="D80" s="1">
        <v>10</v>
      </c>
      <c r="E80" s="228">
        <v>65715</v>
      </c>
    </row>
    <row r="81" spans="2:5" x14ac:dyDescent="0.25">
      <c r="B81" s="228">
        <v>1230000</v>
      </c>
      <c r="C81" s="228">
        <v>1250000</v>
      </c>
      <c r="D81" s="1">
        <v>10</v>
      </c>
      <c r="E81" s="228">
        <v>40210</v>
      </c>
    </row>
    <row r="82" spans="2:5" x14ac:dyDescent="0.25">
      <c r="B82" s="228">
        <v>1250000</v>
      </c>
      <c r="C82" s="228">
        <v>1270000</v>
      </c>
      <c r="D82" s="1">
        <v>10</v>
      </c>
      <c r="E82" s="228">
        <v>47301</v>
      </c>
    </row>
    <row r="83" spans="2:5" x14ac:dyDescent="0.25">
      <c r="B83" s="228">
        <v>1270000</v>
      </c>
      <c r="C83" s="228">
        <v>1290000</v>
      </c>
      <c r="D83" s="1">
        <v>10</v>
      </c>
      <c r="E83" s="228">
        <v>47417</v>
      </c>
    </row>
    <row r="84" spans="2:5" x14ac:dyDescent="0.25">
      <c r="B84" s="228">
        <v>1290000</v>
      </c>
      <c r="C84" s="228">
        <v>1310000</v>
      </c>
      <c r="D84" s="1">
        <v>10</v>
      </c>
      <c r="E84" s="228">
        <v>40946</v>
      </c>
    </row>
    <row r="85" spans="2:5" x14ac:dyDescent="0.25">
      <c r="B85" s="228">
        <v>1310000</v>
      </c>
      <c r="C85" s="228">
        <v>1330000</v>
      </c>
      <c r="D85" s="1">
        <v>10</v>
      </c>
      <c r="E85" s="228">
        <v>63488</v>
      </c>
    </row>
    <row r="86" spans="2:5" x14ac:dyDescent="0.25">
      <c r="B86" s="228">
        <v>1330000</v>
      </c>
      <c r="C86" s="228">
        <v>1350000</v>
      </c>
      <c r="D86" s="1">
        <v>10</v>
      </c>
      <c r="E86" s="228">
        <v>34639</v>
      </c>
    </row>
    <row r="87" spans="2:5" x14ac:dyDescent="0.25">
      <c r="B87" s="228">
        <v>1350000</v>
      </c>
      <c r="C87" s="228">
        <v>1370000</v>
      </c>
      <c r="D87" s="1">
        <v>10</v>
      </c>
      <c r="E87" s="228">
        <v>35012</v>
      </c>
    </row>
    <row r="88" spans="2:5" x14ac:dyDescent="0.25">
      <c r="B88" s="228">
        <v>1370000</v>
      </c>
      <c r="C88" s="228">
        <v>1390000</v>
      </c>
      <c r="D88" s="1">
        <v>10</v>
      </c>
      <c r="E88" s="228">
        <v>39535</v>
      </c>
    </row>
    <row r="89" spans="2:5" x14ac:dyDescent="0.25">
      <c r="B89" s="228">
        <v>1390000</v>
      </c>
      <c r="C89" s="228">
        <v>1410000</v>
      </c>
      <c r="D89" s="1">
        <v>10</v>
      </c>
      <c r="E89" s="228">
        <v>66059</v>
      </c>
    </row>
    <row r="90" spans="2:5" x14ac:dyDescent="0.25">
      <c r="B90" s="228">
        <v>1410000</v>
      </c>
      <c r="C90" s="228">
        <v>1430000</v>
      </c>
      <c r="D90" s="1">
        <v>10</v>
      </c>
      <c r="E90" s="228">
        <v>40391</v>
      </c>
    </row>
    <row r="91" spans="2:5" x14ac:dyDescent="0.25">
      <c r="B91" s="228">
        <v>1430000</v>
      </c>
      <c r="C91" s="228">
        <v>1450000</v>
      </c>
      <c r="D91" s="1">
        <v>10</v>
      </c>
      <c r="E91" s="228">
        <v>78753</v>
      </c>
    </row>
    <row r="92" spans="2:5" x14ac:dyDescent="0.25">
      <c r="B92" s="228">
        <v>1450000</v>
      </c>
      <c r="C92" s="228">
        <v>1470000</v>
      </c>
      <c r="D92" s="1">
        <v>10</v>
      </c>
      <c r="E92" s="228">
        <v>37352</v>
      </c>
    </row>
    <row r="93" spans="2:5" x14ac:dyDescent="0.25">
      <c r="B93" s="228">
        <v>1470000</v>
      </c>
      <c r="C93" s="228">
        <v>1490000</v>
      </c>
      <c r="D93" s="1">
        <v>10</v>
      </c>
      <c r="E93" s="228">
        <v>53478</v>
      </c>
    </row>
    <row r="94" spans="2:5" x14ac:dyDescent="0.25">
      <c r="B94" s="228">
        <v>1490000</v>
      </c>
      <c r="C94" s="228">
        <v>1510000</v>
      </c>
      <c r="D94" s="1">
        <v>10</v>
      </c>
      <c r="E94" s="228">
        <v>36480</v>
      </c>
    </row>
    <row r="95" spans="2:5" x14ac:dyDescent="0.25">
      <c r="B95" s="228">
        <v>1510000</v>
      </c>
      <c r="C95" s="228">
        <v>1530000</v>
      </c>
      <c r="D95" s="1">
        <v>10</v>
      </c>
      <c r="E95" s="228">
        <v>38094</v>
      </c>
    </row>
    <row r="96" spans="2:5" x14ac:dyDescent="0.25">
      <c r="B96" s="228">
        <v>1530000</v>
      </c>
      <c r="C96" s="228">
        <v>1550000</v>
      </c>
      <c r="D96" s="1">
        <v>10</v>
      </c>
      <c r="E96" s="228">
        <v>27699</v>
      </c>
    </row>
    <row r="97" spans="2:5" x14ac:dyDescent="0.25">
      <c r="B97" s="228">
        <v>1550000</v>
      </c>
      <c r="C97" s="228">
        <v>1570000</v>
      </c>
      <c r="D97" s="1">
        <v>10</v>
      </c>
      <c r="E97" s="228">
        <v>44207</v>
      </c>
    </row>
    <row r="98" spans="2:5" x14ac:dyDescent="0.25">
      <c r="B98" s="228">
        <v>1570000</v>
      </c>
      <c r="C98" s="228">
        <v>1590000</v>
      </c>
      <c r="D98" s="1">
        <v>10</v>
      </c>
      <c r="E98" s="228">
        <v>28222</v>
      </c>
    </row>
    <row r="99" spans="2:5" x14ac:dyDescent="0.25">
      <c r="B99" s="228">
        <v>1590000</v>
      </c>
      <c r="C99" s="228">
        <v>1610000</v>
      </c>
      <c r="D99" s="1">
        <v>10</v>
      </c>
      <c r="E99" s="228">
        <v>43357</v>
      </c>
    </row>
    <row r="100" spans="2:5" x14ac:dyDescent="0.25">
      <c r="B100" s="228">
        <v>1610000</v>
      </c>
      <c r="C100" s="228">
        <v>1630000</v>
      </c>
      <c r="D100" s="1">
        <v>10</v>
      </c>
      <c r="E100" s="228">
        <v>31603</v>
      </c>
    </row>
    <row r="101" spans="2:5" x14ac:dyDescent="0.25">
      <c r="B101" s="228">
        <v>1630000</v>
      </c>
      <c r="C101" s="228">
        <v>1650000</v>
      </c>
      <c r="D101" s="1">
        <v>10</v>
      </c>
      <c r="E101" s="228">
        <v>14296</v>
      </c>
    </row>
    <row r="102" spans="2:5" x14ac:dyDescent="0.25">
      <c r="B102" s="228">
        <v>1650000</v>
      </c>
      <c r="C102" s="228">
        <v>1670000</v>
      </c>
      <c r="D102" s="1">
        <v>10</v>
      </c>
      <c r="E102" s="228">
        <v>7746</v>
      </c>
    </row>
    <row r="103" spans="2:5" x14ac:dyDescent="0.25">
      <c r="B103" s="228">
        <v>1670000</v>
      </c>
      <c r="C103" s="228">
        <v>1690000</v>
      </c>
      <c r="D103" s="1">
        <v>10</v>
      </c>
      <c r="E103" s="228">
        <v>20003</v>
      </c>
    </row>
    <row r="104" spans="2:5" x14ac:dyDescent="0.25">
      <c r="B104" s="228">
        <v>1690000</v>
      </c>
      <c r="C104" s="228">
        <v>1710000</v>
      </c>
      <c r="D104" s="1">
        <v>10</v>
      </c>
      <c r="E104" s="228">
        <v>19693</v>
      </c>
    </row>
    <row r="105" spans="2:5" x14ac:dyDescent="0.25">
      <c r="B105" s="228">
        <v>1710000</v>
      </c>
      <c r="C105" s="228">
        <v>1730000</v>
      </c>
      <c r="D105" s="1">
        <v>10</v>
      </c>
      <c r="E105" s="228">
        <v>25156</v>
      </c>
    </row>
    <row r="106" spans="2:5" x14ac:dyDescent="0.25">
      <c r="B106" s="228">
        <v>1730000</v>
      </c>
      <c r="C106" s="228">
        <v>1750000</v>
      </c>
      <c r="D106" s="1">
        <v>10</v>
      </c>
      <c r="E106" s="228">
        <v>25125</v>
      </c>
    </row>
    <row r="107" spans="2:5" x14ac:dyDescent="0.25">
      <c r="B107" s="228">
        <v>1750000</v>
      </c>
      <c r="C107" s="228">
        <v>1770000</v>
      </c>
      <c r="D107" s="1">
        <v>10</v>
      </c>
      <c r="E107" s="228">
        <v>24691</v>
      </c>
    </row>
    <row r="108" spans="2:5" x14ac:dyDescent="0.25">
      <c r="B108" s="228">
        <v>1770000</v>
      </c>
      <c r="C108" s="228">
        <v>1790000</v>
      </c>
      <c r="D108" s="1">
        <v>10</v>
      </c>
      <c r="E108" s="228">
        <v>12565</v>
      </c>
    </row>
    <row r="109" spans="2:5" x14ac:dyDescent="0.25">
      <c r="B109" s="228">
        <v>1790000</v>
      </c>
      <c r="C109" s="228">
        <v>1810000</v>
      </c>
      <c r="D109" s="1">
        <v>10</v>
      </c>
      <c r="E109" s="228">
        <v>22008</v>
      </c>
    </row>
    <row r="110" spans="2:5" x14ac:dyDescent="0.25">
      <c r="B110" s="228">
        <v>1810000</v>
      </c>
      <c r="C110" s="228">
        <v>1830000</v>
      </c>
      <c r="D110" s="1">
        <v>10</v>
      </c>
      <c r="E110" s="228">
        <v>22413</v>
      </c>
    </row>
    <row r="111" spans="2:5" x14ac:dyDescent="0.25">
      <c r="B111" s="228">
        <v>1830000</v>
      </c>
      <c r="C111" s="228">
        <v>1850000</v>
      </c>
      <c r="D111" s="1">
        <v>10</v>
      </c>
      <c r="E111" s="228">
        <v>10345</v>
      </c>
    </row>
    <row r="112" spans="2:5" x14ac:dyDescent="0.25">
      <c r="B112" s="228">
        <v>1850000</v>
      </c>
      <c r="C112" s="228">
        <v>1870000</v>
      </c>
      <c r="D112" s="1">
        <v>10</v>
      </c>
      <c r="E112" s="228">
        <v>15527</v>
      </c>
    </row>
    <row r="113" spans="2:5" x14ac:dyDescent="0.25">
      <c r="B113" s="228">
        <v>1870000</v>
      </c>
      <c r="C113" s="228">
        <v>1890000</v>
      </c>
      <c r="D113" s="1">
        <v>10</v>
      </c>
      <c r="E113" s="228">
        <v>18611</v>
      </c>
    </row>
    <row r="114" spans="2:5" x14ac:dyDescent="0.25">
      <c r="B114" s="228">
        <v>1890000</v>
      </c>
      <c r="C114" s="228">
        <v>1910000</v>
      </c>
      <c r="D114" s="1">
        <v>10</v>
      </c>
      <c r="E114" s="228">
        <v>17699</v>
      </c>
    </row>
    <row r="115" spans="2:5" x14ac:dyDescent="0.25">
      <c r="B115" s="228">
        <v>1910000</v>
      </c>
      <c r="C115" s="228">
        <v>1930000</v>
      </c>
      <c r="D115" s="1">
        <v>10</v>
      </c>
      <c r="E115" s="228">
        <v>30358</v>
      </c>
    </row>
    <row r="116" spans="2:5" x14ac:dyDescent="0.25">
      <c r="B116" s="228">
        <v>1930000</v>
      </c>
      <c r="C116" s="228">
        <v>1950000</v>
      </c>
      <c r="D116" s="1">
        <v>10</v>
      </c>
      <c r="E116" s="228">
        <v>17479</v>
      </c>
    </row>
    <row r="117" spans="2:5" x14ac:dyDescent="0.25">
      <c r="B117" s="228">
        <v>1950000</v>
      </c>
      <c r="C117" s="228">
        <v>1970000</v>
      </c>
      <c r="D117" s="1">
        <v>10</v>
      </c>
      <c r="E117" s="228">
        <v>18516</v>
      </c>
    </row>
    <row r="118" spans="2:5" x14ac:dyDescent="0.25">
      <c r="B118" s="228">
        <v>1970000</v>
      </c>
      <c r="C118" s="228">
        <v>1990000</v>
      </c>
      <c r="D118" s="1">
        <v>10</v>
      </c>
      <c r="E118" s="228">
        <v>7192</v>
      </c>
    </row>
    <row r="119" spans="2:5" x14ac:dyDescent="0.25">
      <c r="B119" s="228">
        <v>1990000</v>
      </c>
      <c r="C119" s="228">
        <v>2010000</v>
      </c>
      <c r="D119" s="1">
        <v>10</v>
      </c>
      <c r="E119" s="228">
        <v>16228</v>
      </c>
    </row>
    <row r="120" spans="2:5" x14ac:dyDescent="0.25">
      <c r="B120" s="228">
        <v>2010000</v>
      </c>
      <c r="C120" s="228">
        <v>2030000</v>
      </c>
      <c r="D120" s="1">
        <v>10</v>
      </c>
      <c r="E120" s="228">
        <v>35771</v>
      </c>
    </row>
    <row r="121" spans="2:5" x14ac:dyDescent="0.25">
      <c r="B121" s="228">
        <v>2030000</v>
      </c>
      <c r="C121" s="228">
        <v>2050000</v>
      </c>
      <c r="D121" s="1">
        <v>10</v>
      </c>
      <c r="E121" s="228">
        <v>21201</v>
      </c>
    </row>
    <row r="122" spans="2:5" x14ac:dyDescent="0.25">
      <c r="B122" s="228">
        <v>2050000</v>
      </c>
      <c r="C122" s="228">
        <v>2070000</v>
      </c>
      <c r="D122" s="1">
        <v>10</v>
      </c>
      <c r="E122" s="228">
        <v>6210</v>
      </c>
    </row>
    <row r="123" spans="2:5" x14ac:dyDescent="0.25">
      <c r="B123" s="228">
        <v>2070000</v>
      </c>
      <c r="C123" s="228">
        <v>2090000</v>
      </c>
      <c r="D123" s="1">
        <v>10</v>
      </c>
      <c r="E123" s="228">
        <v>7418</v>
      </c>
    </row>
  </sheetData>
  <pageMargins left="0.7" right="0.7" top="0.75" bottom="0.75" header="0.3" footer="0.3"/>
  <pageSetup paperSize="9" orientation="portrait" horizontalDpi="300" verticalDpi="300"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I44"/>
  <sheetViews>
    <sheetView workbookViewId="0"/>
  </sheetViews>
  <sheetFormatPr defaultRowHeight="13.2" x14ac:dyDescent="0.25"/>
  <cols>
    <col min="1" max="1" width="8.88671875" style="3"/>
    <col min="2" max="2" width="6.88671875" style="3" bestFit="1" customWidth="1"/>
    <col min="3" max="6" width="12.88671875" style="3" customWidth="1"/>
    <col min="7" max="8" width="11.77734375" style="3" customWidth="1"/>
    <col min="9" max="16384" width="8.88671875" style="3"/>
  </cols>
  <sheetData>
    <row r="2" spans="2:9" ht="15" x14ac:dyDescent="0.25">
      <c r="B2" s="10" t="s">
        <v>123</v>
      </c>
    </row>
    <row r="3" spans="2:9" ht="15.6" x14ac:dyDescent="0.3">
      <c r="B3" s="11" t="s">
        <v>88</v>
      </c>
    </row>
    <row r="6" spans="2:9" x14ac:dyDescent="0.25">
      <c r="B6" s="4" t="s">
        <v>18</v>
      </c>
      <c r="I6" s="4" t="s">
        <v>0</v>
      </c>
    </row>
    <row r="8" spans="2:9" x14ac:dyDescent="0.25">
      <c r="B8" s="20" t="s">
        <v>17</v>
      </c>
      <c r="C8" s="19" t="s">
        <v>89</v>
      </c>
      <c r="D8" s="26" t="s">
        <v>90</v>
      </c>
      <c r="E8" s="26" t="s">
        <v>91</v>
      </c>
      <c r="F8" s="33" t="s">
        <v>92</v>
      </c>
      <c r="G8" s="26"/>
      <c r="H8" s="26"/>
    </row>
    <row r="9" spans="2:9" x14ac:dyDescent="0.25">
      <c r="B9" s="29" t="s">
        <v>93</v>
      </c>
      <c r="C9" s="28">
        <v>100</v>
      </c>
      <c r="D9" s="28">
        <v>100</v>
      </c>
      <c r="E9" s="28">
        <v>100</v>
      </c>
      <c r="F9" s="37">
        <v>100</v>
      </c>
      <c r="G9" s="32"/>
      <c r="H9" s="32"/>
    </row>
    <row r="10" spans="2:9" x14ac:dyDescent="0.25">
      <c r="B10" s="29" t="s">
        <v>94</v>
      </c>
      <c r="C10" s="28" t="e">
        <v>#N/A</v>
      </c>
      <c r="D10" s="28" t="e">
        <v>#N/A</v>
      </c>
      <c r="E10" s="28" t="e">
        <v>#N/A</v>
      </c>
      <c r="F10" s="37" t="e">
        <v>#N/A</v>
      </c>
      <c r="G10" s="32"/>
      <c r="H10" s="32"/>
    </row>
    <row r="11" spans="2:9" x14ac:dyDescent="0.25">
      <c r="B11" s="29" t="s">
        <v>95</v>
      </c>
      <c r="C11" s="28" t="e">
        <v>#N/A</v>
      </c>
      <c r="D11" s="28" t="e">
        <v>#N/A</v>
      </c>
      <c r="E11" s="28" t="e">
        <v>#N/A</v>
      </c>
      <c r="F11" s="37" t="e">
        <v>#N/A</v>
      </c>
      <c r="G11" s="32"/>
      <c r="H11" s="32"/>
    </row>
    <row r="12" spans="2:9" x14ac:dyDescent="0.25">
      <c r="B12" s="29" t="s">
        <v>96</v>
      </c>
      <c r="C12" s="28" t="e">
        <v>#N/A</v>
      </c>
      <c r="D12" s="28" t="e">
        <v>#N/A</v>
      </c>
      <c r="E12" s="28" t="e">
        <v>#N/A</v>
      </c>
      <c r="F12" s="37" t="e">
        <v>#N/A</v>
      </c>
      <c r="G12" s="32"/>
      <c r="H12" s="32"/>
    </row>
    <row r="13" spans="2:9" x14ac:dyDescent="0.25">
      <c r="B13" s="29" t="s">
        <v>97</v>
      </c>
      <c r="C13" s="28" t="e">
        <v>#N/A</v>
      </c>
      <c r="D13" s="28" t="e">
        <v>#N/A</v>
      </c>
      <c r="E13" s="28" t="e">
        <v>#N/A</v>
      </c>
      <c r="F13" s="37" t="e">
        <v>#N/A</v>
      </c>
      <c r="G13" s="32"/>
      <c r="H13" s="32"/>
    </row>
    <row r="14" spans="2:9" x14ac:dyDescent="0.25">
      <c r="B14" s="29" t="s">
        <v>98</v>
      </c>
      <c r="C14" s="28">
        <v>104.71844562654921</v>
      </c>
      <c r="D14" s="28">
        <v>95.31669403449628</v>
      </c>
      <c r="E14" s="28">
        <v>101.36886925655514</v>
      </c>
      <c r="F14" s="37">
        <v>106.3495545529171</v>
      </c>
      <c r="G14" s="32"/>
      <c r="H14" s="32"/>
    </row>
    <row r="15" spans="2:9" x14ac:dyDescent="0.25">
      <c r="B15" s="29" t="s">
        <v>99</v>
      </c>
      <c r="C15" s="28">
        <v>106.98619293173721</v>
      </c>
      <c r="D15" s="28">
        <v>101.00240546570996</v>
      </c>
      <c r="E15" s="28">
        <v>104.36049891238824</v>
      </c>
      <c r="F15" s="37">
        <v>103.32475083907042</v>
      </c>
      <c r="G15" s="32"/>
      <c r="H15" s="32"/>
    </row>
    <row r="16" spans="2:9" x14ac:dyDescent="0.25">
      <c r="B16" s="29" t="s">
        <v>100</v>
      </c>
      <c r="C16" s="28">
        <v>103.79038753674352</v>
      </c>
      <c r="D16" s="28">
        <v>99.548776645207894</v>
      </c>
      <c r="E16" s="28">
        <v>102.6974760282191</v>
      </c>
      <c r="F16" s="37">
        <v>103.16300037675299</v>
      </c>
      <c r="G16" s="32"/>
      <c r="H16" s="32"/>
    </row>
    <row r="17" spans="2:8" x14ac:dyDescent="0.25">
      <c r="B17" s="29" t="s">
        <v>101</v>
      </c>
      <c r="C17" s="28">
        <v>102.2545828692581</v>
      </c>
      <c r="D17" s="28">
        <v>99.0976045250422</v>
      </c>
      <c r="E17" s="28">
        <v>100.72613308656683</v>
      </c>
      <c r="F17" s="37">
        <v>101.64337607332831</v>
      </c>
      <c r="G17" s="32"/>
      <c r="H17" s="32"/>
    </row>
    <row r="18" spans="2:8" x14ac:dyDescent="0.25">
      <c r="B18" s="29" t="s">
        <v>102</v>
      </c>
      <c r="C18" s="28">
        <v>106.02751020676826</v>
      </c>
      <c r="D18" s="28">
        <v>100.21590271569136</v>
      </c>
      <c r="E18" s="28">
        <v>104.2205743506984</v>
      </c>
      <c r="F18" s="37">
        <v>103.99606107171404</v>
      </c>
      <c r="G18" s="32"/>
      <c r="H18" s="32"/>
    </row>
    <row r="19" spans="2:8" x14ac:dyDescent="0.25">
      <c r="B19" s="29" t="s">
        <v>103</v>
      </c>
      <c r="C19" s="28">
        <v>103.15018023152088</v>
      </c>
      <c r="D19" s="28">
        <v>99.380624601330553</v>
      </c>
      <c r="E19" s="28">
        <v>105.07362539375357</v>
      </c>
      <c r="F19" s="37">
        <v>105.72847805265594</v>
      </c>
      <c r="G19" s="32"/>
      <c r="H19" s="32"/>
    </row>
    <row r="20" spans="2:8" x14ac:dyDescent="0.25">
      <c r="B20" s="29" t="s">
        <v>104</v>
      </c>
      <c r="C20" s="28">
        <v>108.62253231782412</v>
      </c>
      <c r="D20" s="28">
        <v>103.76185120952144</v>
      </c>
      <c r="E20" s="28">
        <v>107.24111677860357</v>
      </c>
      <c r="F20" s="37">
        <v>103.35315553538543</v>
      </c>
      <c r="G20" s="32"/>
      <c r="H20" s="32"/>
    </row>
    <row r="21" spans="2:8" x14ac:dyDescent="0.25">
      <c r="B21" s="29" t="s">
        <v>105</v>
      </c>
      <c r="C21" s="28">
        <v>108.88232206792503</v>
      </c>
      <c r="D21" s="28">
        <v>104.26067153224837</v>
      </c>
      <c r="E21" s="28">
        <v>108.77299663070936</v>
      </c>
      <c r="F21" s="37">
        <v>104.32791631879448</v>
      </c>
      <c r="G21" s="32"/>
      <c r="H21" s="32"/>
    </row>
    <row r="22" spans="2:8" x14ac:dyDescent="0.25">
      <c r="B22" s="29" t="s">
        <v>106</v>
      </c>
      <c r="C22" s="28" t="e">
        <v>#N/A</v>
      </c>
      <c r="D22" s="28" t="e">
        <v>#N/A</v>
      </c>
      <c r="E22" s="28" t="e">
        <v>#N/A</v>
      </c>
      <c r="F22" s="37" t="e">
        <v>#N/A</v>
      </c>
      <c r="G22" s="32"/>
      <c r="H22" s="32"/>
    </row>
    <row r="23" spans="2:8" x14ac:dyDescent="0.25">
      <c r="B23" s="29" t="s">
        <v>107</v>
      </c>
      <c r="C23" s="28">
        <v>107.66738320460479</v>
      </c>
      <c r="D23" s="28">
        <v>105.46770809583947</v>
      </c>
      <c r="E23" s="28">
        <v>110.23247028570624</v>
      </c>
      <c r="F23" s="37">
        <v>104.51774808429997</v>
      </c>
      <c r="G23" s="32"/>
      <c r="H23" s="32"/>
    </row>
    <row r="24" spans="2:8" x14ac:dyDescent="0.25">
      <c r="B24" s="29" t="s">
        <v>108</v>
      </c>
      <c r="C24" s="28">
        <v>102.08448449974277</v>
      </c>
      <c r="D24" s="28">
        <v>102.56644490612537</v>
      </c>
      <c r="E24" s="28">
        <v>102.23379469501721</v>
      </c>
      <c r="F24" s="37">
        <v>99.675690592547838</v>
      </c>
      <c r="G24" s="32"/>
      <c r="H24" s="32"/>
    </row>
    <row r="25" spans="2:8" x14ac:dyDescent="0.25">
      <c r="B25" s="29" t="s">
        <v>109</v>
      </c>
      <c r="C25" s="28" t="e">
        <v>#N/A</v>
      </c>
      <c r="D25" s="28" t="e">
        <v>#N/A</v>
      </c>
      <c r="E25" s="28" t="e">
        <v>#N/A</v>
      </c>
      <c r="F25" s="37" t="e">
        <v>#N/A</v>
      </c>
      <c r="G25" s="32"/>
      <c r="H25" s="32"/>
    </row>
    <row r="26" spans="2:8" x14ac:dyDescent="0.25">
      <c r="B26" s="29" t="s">
        <v>110</v>
      </c>
      <c r="C26" s="28">
        <v>105.33558052564207</v>
      </c>
      <c r="D26" s="28">
        <v>105.07765888498083</v>
      </c>
      <c r="E26" s="28">
        <v>107.18246278826823</v>
      </c>
      <c r="F26" s="37">
        <v>102.00309702817887</v>
      </c>
      <c r="G26" s="32"/>
      <c r="H26" s="32"/>
    </row>
    <row r="27" spans="2:8" x14ac:dyDescent="0.25">
      <c r="B27" s="29" t="s">
        <v>111</v>
      </c>
      <c r="C27" s="28" t="e">
        <v>#N/A</v>
      </c>
      <c r="D27" s="28" t="e">
        <v>#N/A</v>
      </c>
      <c r="E27" s="28" t="e">
        <v>#N/A</v>
      </c>
      <c r="F27" s="37" t="e">
        <v>#N/A</v>
      </c>
      <c r="G27" s="32"/>
      <c r="H27" s="32"/>
    </row>
    <row r="28" spans="2:8" x14ac:dyDescent="0.25">
      <c r="B28" s="29" t="s">
        <v>112</v>
      </c>
      <c r="C28" s="28">
        <v>116.4321953602292</v>
      </c>
      <c r="D28" s="28">
        <v>111.69937570607719</v>
      </c>
      <c r="E28" s="28">
        <v>120.4294830744301</v>
      </c>
      <c r="F28" s="37">
        <v>107.81576509154451</v>
      </c>
      <c r="G28" s="32"/>
      <c r="H28" s="32"/>
    </row>
    <row r="29" spans="2:8" x14ac:dyDescent="0.25">
      <c r="B29" s="29" t="s">
        <v>113</v>
      </c>
      <c r="C29" s="28" t="e">
        <v>#N/A</v>
      </c>
      <c r="D29" s="28" t="e">
        <v>#N/A</v>
      </c>
      <c r="E29" s="28" t="e">
        <v>#N/A</v>
      </c>
      <c r="F29" s="37" t="e">
        <v>#N/A</v>
      </c>
      <c r="G29" s="32"/>
      <c r="H29" s="32"/>
    </row>
    <row r="30" spans="2:8" x14ac:dyDescent="0.25">
      <c r="B30" s="29" t="s">
        <v>114</v>
      </c>
      <c r="C30" s="28">
        <v>114.17387101970682</v>
      </c>
      <c r="D30" s="28">
        <v>107.26081755093362</v>
      </c>
      <c r="E30" s="28">
        <v>116.96102740582846</v>
      </c>
      <c r="F30" s="37">
        <v>109.04358099677309</v>
      </c>
      <c r="G30" s="32"/>
      <c r="H30" s="32"/>
    </row>
    <row r="31" spans="2:8" x14ac:dyDescent="0.25">
      <c r="B31" s="29" t="s">
        <v>115</v>
      </c>
      <c r="C31" s="28" t="e">
        <v>#N/A</v>
      </c>
      <c r="D31" s="28" t="e">
        <v>#N/A</v>
      </c>
      <c r="E31" s="28" t="e">
        <v>#N/A</v>
      </c>
      <c r="F31" s="37" t="e">
        <v>#N/A</v>
      </c>
      <c r="G31" s="32"/>
      <c r="H31" s="32"/>
    </row>
    <row r="32" spans="2:8" x14ac:dyDescent="0.25">
      <c r="B32" s="29" t="s">
        <v>116</v>
      </c>
      <c r="C32" s="28">
        <v>111.38505455446179</v>
      </c>
      <c r="D32" s="28">
        <v>107.10865071049621</v>
      </c>
      <c r="E32" s="28">
        <v>113.37288887747476</v>
      </c>
      <c r="F32" s="37">
        <v>105.84851080159994</v>
      </c>
      <c r="G32" s="32"/>
      <c r="H32" s="32"/>
    </row>
    <row r="33" spans="2:8" x14ac:dyDescent="0.25">
      <c r="B33" s="29" t="s">
        <v>117</v>
      </c>
      <c r="C33" s="28" t="e">
        <v>#N/A</v>
      </c>
      <c r="D33" s="28" t="e">
        <v>#N/A</v>
      </c>
      <c r="E33" s="28" t="e">
        <v>#N/A</v>
      </c>
      <c r="F33" s="37" t="e">
        <v>#N/A</v>
      </c>
      <c r="G33" s="32"/>
      <c r="H33" s="32"/>
    </row>
    <row r="34" spans="2:8" x14ac:dyDescent="0.25">
      <c r="B34" s="29" t="s">
        <v>118</v>
      </c>
      <c r="C34" s="28">
        <v>115.35735380980509</v>
      </c>
      <c r="D34" s="28">
        <v>104.45700262065114</v>
      </c>
      <c r="E34" s="28">
        <v>112.5299172630789</v>
      </c>
      <c r="F34" s="37">
        <v>107.72844894727453</v>
      </c>
      <c r="G34" s="32"/>
      <c r="H34" s="32"/>
    </row>
    <row r="35" spans="2:8" x14ac:dyDescent="0.25">
      <c r="B35" s="29" t="s">
        <v>119</v>
      </c>
      <c r="C35" s="28" t="e">
        <v>#N/A</v>
      </c>
      <c r="D35" s="28" t="e">
        <v>#N/A</v>
      </c>
      <c r="E35" s="28" t="e">
        <v>#N/A</v>
      </c>
      <c r="F35" s="37" t="e">
        <v>#N/A</v>
      </c>
      <c r="G35" s="32"/>
      <c r="H35" s="32"/>
    </row>
    <row r="36" spans="2:8" x14ac:dyDescent="0.25">
      <c r="B36" s="29" t="s">
        <v>120</v>
      </c>
      <c r="C36" s="28">
        <v>111.91901100442914</v>
      </c>
      <c r="D36" s="28">
        <v>100.65406124074896</v>
      </c>
      <c r="E36" s="28">
        <v>108.21547995892011</v>
      </c>
      <c r="F36" s="37">
        <v>107.51231454077907</v>
      </c>
      <c r="G36" s="32"/>
      <c r="H36" s="32"/>
    </row>
    <row r="39" spans="2:8" x14ac:dyDescent="0.25">
      <c r="B39" s="14" t="s">
        <v>122</v>
      </c>
    </row>
    <row r="40" spans="2:8" x14ac:dyDescent="0.25">
      <c r="B40" s="15"/>
    </row>
    <row r="41" spans="2:8" x14ac:dyDescent="0.25">
      <c r="B41" s="15" t="s">
        <v>9</v>
      </c>
    </row>
    <row r="42" spans="2:8" x14ac:dyDescent="0.25">
      <c r="B42" s="14" t="s">
        <v>121</v>
      </c>
    </row>
    <row r="43" spans="2:8" x14ac:dyDescent="0.25">
      <c r="B43" s="14"/>
    </row>
    <row r="44" spans="2:8" x14ac:dyDescent="0.25">
      <c r="B44" s="14"/>
    </row>
  </sheetData>
  <pageMargins left="0.7" right="0.7" top="0.75" bottom="0.75" header="0.3" footer="0.3"/>
  <pageSetup paperSize="9" orientation="portrait"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I73"/>
  <sheetViews>
    <sheetView workbookViewId="0">
      <selection activeCell="G23" sqref="G23"/>
    </sheetView>
  </sheetViews>
  <sheetFormatPr defaultRowHeight="13.2" x14ac:dyDescent="0.25"/>
  <cols>
    <col min="1" max="1" width="8.88671875" style="3"/>
    <col min="2" max="2" width="6.88671875" style="3" bestFit="1" customWidth="1"/>
    <col min="3" max="6" width="12.88671875" style="3" customWidth="1"/>
    <col min="7" max="8" width="11.77734375" style="3" customWidth="1"/>
    <col min="9" max="16384" width="8.88671875" style="3"/>
  </cols>
  <sheetData>
    <row r="2" spans="2:9" ht="15" x14ac:dyDescent="0.25">
      <c r="B2" s="10" t="s">
        <v>135</v>
      </c>
    </row>
    <row r="3" spans="2:9" ht="15.6" x14ac:dyDescent="0.3">
      <c r="B3" s="11" t="s">
        <v>136</v>
      </c>
    </row>
    <row r="4" spans="2:9" x14ac:dyDescent="0.25">
      <c r="B4" s="3" t="s">
        <v>137</v>
      </c>
    </row>
    <row r="6" spans="2:9" x14ac:dyDescent="0.25">
      <c r="B6" s="4" t="s">
        <v>18</v>
      </c>
      <c r="I6" s="4" t="s">
        <v>0</v>
      </c>
    </row>
    <row r="7" spans="2:9" x14ac:dyDescent="0.25">
      <c r="B7" s="4"/>
    </row>
    <row r="8" spans="2:9" x14ac:dyDescent="0.25">
      <c r="C8" s="232" t="s">
        <v>140</v>
      </c>
      <c r="D8" s="232"/>
      <c r="E8" s="232" t="s">
        <v>141</v>
      </c>
      <c r="F8" s="232"/>
      <c r="G8" s="26"/>
      <c r="H8" s="26"/>
    </row>
    <row r="9" spans="2:9" x14ac:dyDescent="0.25">
      <c r="B9" s="45" t="s">
        <v>17</v>
      </c>
      <c r="C9" s="46" t="s">
        <v>142</v>
      </c>
      <c r="D9" s="47" t="s">
        <v>143</v>
      </c>
      <c r="E9" s="47" t="s">
        <v>142</v>
      </c>
      <c r="F9" s="46" t="s">
        <v>143</v>
      </c>
      <c r="G9" s="32"/>
      <c r="H9" s="32"/>
    </row>
    <row r="10" spans="2:9" x14ac:dyDescent="0.25">
      <c r="B10" s="48" t="s">
        <v>93</v>
      </c>
      <c r="C10" s="209">
        <v>30942</v>
      </c>
      <c r="D10" s="209">
        <v>27746</v>
      </c>
      <c r="E10" s="209" t="e">
        <v>#N/A</v>
      </c>
      <c r="F10" s="210" t="e">
        <v>#N/A</v>
      </c>
      <c r="G10" s="32"/>
      <c r="H10" s="32"/>
    </row>
    <row r="11" spans="2:9" x14ac:dyDescent="0.25">
      <c r="B11" s="29" t="s">
        <v>94</v>
      </c>
      <c r="C11" s="201" t="e">
        <v>#N/A</v>
      </c>
      <c r="D11" s="201" t="e">
        <v>#N/A</v>
      </c>
      <c r="E11" s="201" t="e">
        <v>#N/A</v>
      </c>
      <c r="F11" s="211" t="e">
        <v>#N/A</v>
      </c>
      <c r="G11" s="32"/>
      <c r="H11" s="32"/>
    </row>
    <row r="12" spans="2:9" x14ac:dyDescent="0.25">
      <c r="B12" s="50" t="s">
        <v>95</v>
      </c>
      <c r="C12" s="212" t="e">
        <v>#N/A</v>
      </c>
      <c r="D12" s="212" t="e">
        <v>#N/A</v>
      </c>
      <c r="E12" s="212" t="e">
        <v>#N/A</v>
      </c>
      <c r="F12" s="213" t="e">
        <v>#N/A</v>
      </c>
      <c r="G12" s="32"/>
      <c r="H12" s="32"/>
    </row>
    <row r="13" spans="2:9" x14ac:dyDescent="0.25">
      <c r="B13" s="29" t="s">
        <v>96</v>
      </c>
      <c r="C13" s="201" t="e">
        <v>#N/A</v>
      </c>
      <c r="D13" s="201" t="e">
        <v>#N/A</v>
      </c>
      <c r="E13" s="201" t="e">
        <v>#N/A</v>
      </c>
      <c r="F13" s="211" t="e">
        <v>#N/A</v>
      </c>
      <c r="G13" s="32"/>
      <c r="H13" s="32"/>
    </row>
    <row r="14" spans="2:9" x14ac:dyDescent="0.25">
      <c r="B14" s="50" t="s">
        <v>97</v>
      </c>
      <c r="C14" s="212" t="e">
        <v>#N/A</v>
      </c>
      <c r="D14" s="212" t="e">
        <v>#N/A</v>
      </c>
      <c r="E14" s="212" t="e">
        <v>#N/A</v>
      </c>
      <c r="F14" s="213" t="e">
        <v>#N/A</v>
      </c>
      <c r="G14" s="32"/>
      <c r="H14" s="32"/>
    </row>
    <row r="15" spans="2:9" x14ac:dyDescent="0.25">
      <c r="B15" s="29" t="s">
        <v>98</v>
      </c>
      <c r="C15" s="201">
        <v>31796</v>
      </c>
      <c r="D15" s="201">
        <v>27931</v>
      </c>
      <c r="E15" s="201" t="e">
        <v>#N/A</v>
      </c>
      <c r="F15" s="211" t="e">
        <v>#N/A</v>
      </c>
      <c r="G15" s="32"/>
      <c r="H15" s="32"/>
    </row>
    <row r="16" spans="2:9" x14ac:dyDescent="0.25">
      <c r="B16" s="50" t="s">
        <v>99</v>
      </c>
      <c r="C16" s="212">
        <v>32128</v>
      </c>
      <c r="D16" s="212">
        <v>28668</v>
      </c>
      <c r="E16" s="212" t="e">
        <v>#N/A</v>
      </c>
      <c r="F16" s="213" t="e">
        <v>#N/A</v>
      </c>
      <c r="G16" s="32"/>
      <c r="H16" s="32"/>
    </row>
    <row r="17" spans="2:9" x14ac:dyDescent="0.25">
      <c r="B17" s="29" t="s">
        <v>100</v>
      </c>
      <c r="C17" s="201">
        <v>32216</v>
      </c>
      <c r="D17" s="201">
        <v>28593</v>
      </c>
      <c r="E17" s="201" t="e">
        <v>#N/A</v>
      </c>
      <c r="F17" s="211" t="e">
        <v>#N/A</v>
      </c>
      <c r="G17" s="32"/>
      <c r="H17" s="32"/>
    </row>
    <row r="18" spans="2:9" x14ac:dyDescent="0.25">
      <c r="B18" s="50" t="s">
        <v>101</v>
      </c>
      <c r="C18" s="212">
        <v>33519</v>
      </c>
      <c r="D18" s="212">
        <v>29911</v>
      </c>
      <c r="E18" s="212" t="e">
        <v>#N/A</v>
      </c>
      <c r="F18" s="213" t="e">
        <v>#N/A</v>
      </c>
      <c r="G18" s="32"/>
      <c r="H18" s="32"/>
    </row>
    <row r="19" spans="2:9" x14ac:dyDescent="0.25">
      <c r="B19" s="29" t="s">
        <v>102</v>
      </c>
      <c r="C19" s="201">
        <v>34249</v>
      </c>
      <c r="D19" s="201">
        <v>30153</v>
      </c>
      <c r="E19" s="201" t="e">
        <v>#N/A</v>
      </c>
      <c r="F19" s="211" t="e">
        <v>#N/A</v>
      </c>
      <c r="G19" s="32"/>
      <c r="H19" s="32"/>
    </row>
    <row r="20" spans="2:9" x14ac:dyDescent="0.25">
      <c r="B20" s="50" t="s">
        <v>103</v>
      </c>
      <c r="C20" s="212">
        <v>35018</v>
      </c>
      <c r="D20" s="212">
        <v>30909</v>
      </c>
      <c r="E20" s="212" t="e">
        <v>#N/A</v>
      </c>
      <c r="F20" s="213" t="e">
        <v>#N/A</v>
      </c>
      <c r="G20" s="32"/>
      <c r="H20" s="32"/>
    </row>
    <row r="21" spans="2:9" x14ac:dyDescent="0.25">
      <c r="B21" s="29" t="s">
        <v>104</v>
      </c>
      <c r="C21" s="201">
        <v>35601</v>
      </c>
      <c r="D21" s="201">
        <v>31496</v>
      </c>
      <c r="E21" s="201" t="e">
        <v>#N/A</v>
      </c>
      <c r="F21" s="211" t="e">
        <v>#N/A</v>
      </c>
      <c r="G21" s="32"/>
      <c r="H21" s="32"/>
    </row>
    <row r="22" spans="2:9" x14ac:dyDescent="0.25">
      <c r="B22" s="50" t="s">
        <v>105</v>
      </c>
      <c r="C22" s="212">
        <v>36465</v>
      </c>
      <c r="D22" s="212">
        <v>32209</v>
      </c>
      <c r="E22" s="212">
        <v>40846</v>
      </c>
      <c r="F22" s="213">
        <v>36163</v>
      </c>
      <c r="G22" s="32"/>
      <c r="H22" s="32"/>
    </row>
    <row r="23" spans="2:9" x14ac:dyDescent="0.25">
      <c r="B23" s="29" t="s">
        <v>106</v>
      </c>
      <c r="C23" s="201" t="e">
        <v>#N/A</v>
      </c>
      <c r="D23" s="201" t="e">
        <v>#N/A</v>
      </c>
      <c r="E23" s="201">
        <v>41437</v>
      </c>
      <c r="F23" s="211">
        <v>36585</v>
      </c>
      <c r="G23" s="32"/>
      <c r="H23" s="32"/>
    </row>
    <row r="24" spans="2:9" x14ac:dyDescent="0.25">
      <c r="B24" s="50" t="s">
        <v>107</v>
      </c>
      <c r="C24" s="212">
        <v>37466</v>
      </c>
      <c r="D24" s="212">
        <v>33006</v>
      </c>
      <c r="E24" s="212">
        <v>41518</v>
      </c>
      <c r="F24" s="213">
        <v>37271</v>
      </c>
      <c r="G24" s="32"/>
      <c r="H24" s="32"/>
    </row>
    <row r="25" spans="2:9" x14ac:dyDescent="0.25">
      <c r="B25" s="29" t="s">
        <v>108</v>
      </c>
      <c r="C25" s="201">
        <v>39470</v>
      </c>
      <c r="D25" s="201">
        <v>35461</v>
      </c>
      <c r="E25" s="201">
        <v>42873</v>
      </c>
      <c r="F25" s="211">
        <v>38597</v>
      </c>
      <c r="G25" s="32"/>
      <c r="H25" s="32"/>
    </row>
    <row r="26" spans="2:9" x14ac:dyDescent="0.25">
      <c r="B26" s="50" t="s">
        <v>109</v>
      </c>
      <c r="C26" s="212" t="e">
        <v>#N/A</v>
      </c>
      <c r="D26" s="212" t="e">
        <v>#N/A</v>
      </c>
      <c r="E26" s="212">
        <v>44977</v>
      </c>
      <c r="F26" s="213">
        <v>40347</v>
      </c>
      <c r="G26" s="32"/>
      <c r="H26" s="32"/>
    </row>
    <row r="27" spans="2:9" x14ac:dyDescent="0.25">
      <c r="B27" s="29" t="s">
        <v>110</v>
      </c>
      <c r="C27" s="201">
        <v>42963</v>
      </c>
      <c r="D27" s="201">
        <v>37750</v>
      </c>
      <c r="E27" s="201">
        <v>46695</v>
      </c>
      <c r="F27" s="211">
        <v>40954</v>
      </c>
      <c r="G27" s="32"/>
      <c r="H27" s="32"/>
    </row>
    <row r="28" spans="2:9" x14ac:dyDescent="0.25">
      <c r="B28" s="50" t="s">
        <v>111</v>
      </c>
      <c r="C28" s="212" t="e">
        <v>#N/A</v>
      </c>
      <c r="D28" s="212" t="e">
        <v>#N/A</v>
      </c>
      <c r="E28" s="212">
        <v>49441</v>
      </c>
      <c r="F28" s="213">
        <v>44020</v>
      </c>
      <c r="G28" s="32"/>
      <c r="H28" s="32"/>
    </row>
    <row r="29" spans="2:9" x14ac:dyDescent="0.25">
      <c r="B29" s="29" t="s">
        <v>112</v>
      </c>
      <c r="C29" s="201">
        <v>51589</v>
      </c>
      <c r="D29" s="201">
        <v>43606</v>
      </c>
      <c r="E29" s="201">
        <v>50291</v>
      </c>
      <c r="F29" s="211">
        <v>43953</v>
      </c>
      <c r="G29" s="32"/>
      <c r="H29" s="32"/>
    </row>
    <row r="30" spans="2:9" x14ac:dyDescent="0.25">
      <c r="B30" s="50" t="s">
        <v>113</v>
      </c>
      <c r="C30" s="212" t="e">
        <v>#N/A</v>
      </c>
      <c r="D30" s="212" t="e">
        <v>#N/A</v>
      </c>
      <c r="E30" s="212">
        <v>52752</v>
      </c>
      <c r="F30" s="213">
        <v>47971</v>
      </c>
      <c r="G30" s="32"/>
      <c r="H30" s="32"/>
    </row>
    <row r="31" spans="2:9" x14ac:dyDescent="0.25">
      <c r="B31" s="29" t="s">
        <v>114</v>
      </c>
      <c r="C31" s="201">
        <v>51114</v>
      </c>
      <c r="D31" s="201">
        <v>43209</v>
      </c>
      <c r="E31" s="201">
        <v>52260</v>
      </c>
      <c r="F31" s="211">
        <v>46040</v>
      </c>
      <c r="G31" s="32"/>
      <c r="H31" s="32"/>
    </row>
    <row r="32" spans="2:9" x14ac:dyDescent="0.25">
      <c r="B32" s="50" t="s">
        <v>115</v>
      </c>
      <c r="C32" s="212" t="e">
        <v>#N/A</v>
      </c>
      <c r="D32" s="212" t="e">
        <v>#N/A</v>
      </c>
      <c r="E32" s="212">
        <v>52406</v>
      </c>
      <c r="F32" s="213">
        <v>45460</v>
      </c>
      <c r="G32" s="32"/>
      <c r="H32" s="32"/>
      <c r="I32" s="14" t="s">
        <v>139</v>
      </c>
    </row>
    <row r="33" spans="2:9" x14ac:dyDescent="0.25">
      <c r="B33" s="29" t="s">
        <v>116</v>
      </c>
      <c r="C33" s="201">
        <v>52981</v>
      </c>
      <c r="D33" s="201">
        <v>45703</v>
      </c>
      <c r="E33" s="201">
        <v>53454</v>
      </c>
      <c r="F33" s="211">
        <v>46738</v>
      </c>
      <c r="G33" s="32"/>
      <c r="H33" s="32"/>
      <c r="I33" s="15"/>
    </row>
    <row r="34" spans="2:9" x14ac:dyDescent="0.25">
      <c r="B34" s="50" t="s">
        <v>117</v>
      </c>
      <c r="C34" s="212" t="e">
        <v>#N/A</v>
      </c>
      <c r="D34" s="212" t="e">
        <v>#N/A</v>
      </c>
      <c r="E34" s="212">
        <v>54123</v>
      </c>
      <c r="F34" s="213">
        <v>46876</v>
      </c>
      <c r="G34" s="32"/>
      <c r="H34" s="32"/>
      <c r="I34" s="15" t="s">
        <v>9</v>
      </c>
    </row>
    <row r="35" spans="2:9" x14ac:dyDescent="0.25">
      <c r="B35" s="29" t="s">
        <v>118</v>
      </c>
      <c r="C35" s="201">
        <v>54494</v>
      </c>
      <c r="D35" s="201">
        <v>46158</v>
      </c>
      <c r="E35" s="201">
        <v>53832</v>
      </c>
      <c r="F35" s="211">
        <v>47090</v>
      </c>
      <c r="G35" s="32"/>
      <c r="H35" s="32"/>
      <c r="I35" s="14" t="s">
        <v>138</v>
      </c>
    </row>
    <row r="36" spans="2:9" x14ac:dyDescent="0.25">
      <c r="B36" s="50" t="s">
        <v>119</v>
      </c>
      <c r="C36" s="212" t="e">
        <v>#N/A</v>
      </c>
      <c r="D36" s="212" t="e">
        <v>#N/A</v>
      </c>
      <c r="E36" s="212">
        <v>53710</v>
      </c>
      <c r="F36" s="213">
        <v>47076</v>
      </c>
      <c r="G36" s="32"/>
      <c r="H36" s="32"/>
    </row>
    <row r="37" spans="2:9" x14ac:dyDescent="0.25">
      <c r="B37" s="52" t="s">
        <v>120</v>
      </c>
      <c r="C37" s="214">
        <v>54037</v>
      </c>
      <c r="D37" s="214">
        <v>45725</v>
      </c>
      <c r="E37" s="214">
        <v>53795</v>
      </c>
      <c r="F37" s="215">
        <v>47033</v>
      </c>
    </row>
    <row r="40" spans="2:9" x14ac:dyDescent="0.25">
      <c r="C40" s="53"/>
      <c r="D40" s="53"/>
      <c r="E40" s="53"/>
      <c r="F40" s="53"/>
    </row>
    <row r="41" spans="2:9" x14ac:dyDescent="0.25">
      <c r="C41" s="53"/>
      <c r="D41" s="53"/>
      <c r="E41" s="53"/>
      <c r="F41" s="53"/>
    </row>
    <row r="42" spans="2:9" x14ac:dyDescent="0.25">
      <c r="C42" s="53"/>
      <c r="D42" s="53"/>
      <c r="E42" s="53"/>
      <c r="F42" s="53"/>
    </row>
    <row r="43" spans="2:9" x14ac:dyDescent="0.25">
      <c r="C43" s="53"/>
      <c r="D43" s="53"/>
      <c r="E43" s="53"/>
      <c r="F43" s="53"/>
    </row>
    <row r="44" spans="2:9" x14ac:dyDescent="0.25">
      <c r="B44" s="14"/>
      <c r="C44" s="53"/>
      <c r="D44" s="53"/>
      <c r="E44" s="53"/>
      <c r="F44" s="53"/>
    </row>
    <row r="45" spans="2:9" x14ac:dyDescent="0.25">
      <c r="B45" s="14"/>
      <c r="C45" s="53"/>
      <c r="D45" s="53"/>
      <c r="E45" s="53"/>
      <c r="F45" s="53"/>
    </row>
    <row r="46" spans="2:9" x14ac:dyDescent="0.25">
      <c r="C46" s="53"/>
      <c r="D46" s="53"/>
      <c r="E46" s="53"/>
      <c r="F46" s="53"/>
    </row>
    <row r="47" spans="2:9" x14ac:dyDescent="0.25">
      <c r="C47" s="53"/>
      <c r="D47" s="53"/>
      <c r="E47" s="53"/>
      <c r="F47" s="53"/>
    </row>
    <row r="48" spans="2:9" x14ac:dyDescent="0.25">
      <c r="C48" s="53"/>
      <c r="D48" s="53"/>
      <c r="E48" s="53"/>
      <c r="F48" s="53"/>
    </row>
    <row r="49" spans="3:6" x14ac:dyDescent="0.25">
      <c r="C49" s="53"/>
      <c r="D49" s="53"/>
      <c r="E49" s="53"/>
      <c r="F49" s="53"/>
    </row>
    <row r="50" spans="3:6" x14ac:dyDescent="0.25">
      <c r="C50" s="53"/>
      <c r="D50" s="53"/>
      <c r="E50" s="53"/>
      <c r="F50" s="53"/>
    </row>
    <row r="51" spans="3:6" x14ac:dyDescent="0.25">
      <c r="C51" s="53"/>
      <c r="D51" s="53"/>
      <c r="E51" s="53"/>
      <c r="F51" s="53"/>
    </row>
    <row r="52" spans="3:6" x14ac:dyDescent="0.25">
      <c r="C52" s="53"/>
      <c r="D52" s="53"/>
      <c r="E52" s="53"/>
      <c r="F52" s="53"/>
    </row>
    <row r="53" spans="3:6" x14ac:dyDescent="0.25">
      <c r="C53" s="53"/>
      <c r="D53" s="53"/>
      <c r="E53" s="53"/>
      <c r="F53" s="53"/>
    </row>
    <row r="54" spans="3:6" x14ac:dyDescent="0.25">
      <c r="C54" s="53"/>
      <c r="D54" s="53"/>
      <c r="E54" s="53"/>
      <c r="F54" s="53"/>
    </row>
    <row r="55" spans="3:6" x14ac:dyDescent="0.25">
      <c r="C55" s="53"/>
      <c r="D55" s="53"/>
      <c r="E55" s="53"/>
      <c r="F55" s="53"/>
    </row>
    <row r="56" spans="3:6" x14ac:dyDescent="0.25">
      <c r="C56" s="53"/>
      <c r="D56" s="53"/>
      <c r="E56" s="53"/>
      <c r="F56" s="53"/>
    </row>
    <row r="57" spans="3:6" x14ac:dyDescent="0.25">
      <c r="C57" s="53"/>
      <c r="D57" s="53"/>
      <c r="E57" s="53"/>
      <c r="F57" s="53"/>
    </row>
    <row r="58" spans="3:6" x14ac:dyDescent="0.25">
      <c r="C58" s="53"/>
      <c r="D58" s="53"/>
      <c r="E58" s="53"/>
      <c r="F58" s="53"/>
    </row>
    <row r="59" spans="3:6" x14ac:dyDescent="0.25">
      <c r="C59" s="53"/>
      <c r="D59" s="53"/>
      <c r="E59" s="53"/>
      <c r="F59" s="53"/>
    </row>
    <row r="60" spans="3:6" x14ac:dyDescent="0.25">
      <c r="C60" s="53"/>
      <c r="D60" s="53"/>
      <c r="E60" s="53"/>
      <c r="F60" s="53"/>
    </row>
    <row r="61" spans="3:6" x14ac:dyDescent="0.25">
      <c r="C61" s="53"/>
      <c r="D61" s="53"/>
      <c r="E61" s="53"/>
      <c r="F61" s="53"/>
    </row>
    <row r="62" spans="3:6" x14ac:dyDescent="0.25">
      <c r="C62" s="53"/>
      <c r="D62" s="53"/>
      <c r="E62" s="53"/>
      <c r="F62" s="53"/>
    </row>
    <row r="63" spans="3:6" x14ac:dyDescent="0.25">
      <c r="C63" s="53"/>
      <c r="D63" s="53"/>
      <c r="E63" s="53"/>
      <c r="F63" s="53"/>
    </row>
    <row r="64" spans="3:6" x14ac:dyDescent="0.25">
      <c r="C64" s="53"/>
      <c r="D64" s="53"/>
      <c r="E64" s="53"/>
      <c r="F64" s="53"/>
    </row>
    <row r="65" spans="3:6" x14ac:dyDescent="0.25">
      <c r="C65" s="53"/>
      <c r="D65" s="53"/>
      <c r="E65" s="53"/>
      <c r="F65" s="53"/>
    </row>
    <row r="66" spans="3:6" x14ac:dyDescent="0.25">
      <c r="C66" s="53"/>
      <c r="D66" s="53"/>
      <c r="E66" s="53"/>
      <c r="F66" s="53"/>
    </row>
    <row r="67" spans="3:6" x14ac:dyDescent="0.25">
      <c r="C67" s="53"/>
      <c r="D67" s="53"/>
      <c r="E67" s="53"/>
      <c r="F67" s="53"/>
    </row>
    <row r="68" spans="3:6" x14ac:dyDescent="0.25">
      <c r="C68" s="53"/>
    </row>
    <row r="69" spans="3:6" x14ac:dyDescent="0.25">
      <c r="C69" s="53"/>
    </row>
    <row r="70" spans="3:6" x14ac:dyDescent="0.25">
      <c r="C70" s="53"/>
    </row>
    <row r="71" spans="3:6" x14ac:dyDescent="0.25">
      <c r="C71" s="53"/>
    </row>
    <row r="72" spans="3:6" x14ac:dyDescent="0.25">
      <c r="C72" s="53"/>
    </row>
    <row r="73" spans="3:6" x14ac:dyDescent="0.25">
      <c r="C73" s="53"/>
    </row>
  </sheetData>
  <mergeCells count="2">
    <mergeCell ref="C8:D8"/>
    <mergeCell ref="E8:F8"/>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I71"/>
  <sheetViews>
    <sheetView workbookViewId="0"/>
  </sheetViews>
  <sheetFormatPr defaultRowHeight="13.2" x14ac:dyDescent="0.25"/>
  <cols>
    <col min="1" max="1" width="8.88671875" style="3"/>
    <col min="2" max="2" width="6.88671875" style="3" bestFit="1" customWidth="1"/>
    <col min="3" max="6" width="12.88671875" style="3" customWidth="1"/>
    <col min="7" max="8" width="11.77734375" style="3" customWidth="1"/>
    <col min="9" max="16384" width="8.88671875" style="3"/>
  </cols>
  <sheetData>
    <row r="2" spans="2:9" ht="15" x14ac:dyDescent="0.25">
      <c r="B2" s="10" t="s">
        <v>144</v>
      </c>
    </row>
    <row r="3" spans="2:9" ht="15.6" x14ac:dyDescent="0.3">
      <c r="B3" s="11" t="s">
        <v>145</v>
      </c>
    </row>
    <row r="4" spans="2:9" x14ac:dyDescent="0.25">
      <c r="B4" s="3" t="s">
        <v>146</v>
      </c>
    </row>
    <row r="6" spans="2:9" x14ac:dyDescent="0.25">
      <c r="B6" s="4" t="s">
        <v>18</v>
      </c>
      <c r="I6" s="4" t="s">
        <v>0</v>
      </c>
    </row>
    <row r="7" spans="2:9" ht="14.4" x14ac:dyDescent="0.3">
      <c r="C7" s="2"/>
      <c r="D7" s="2"/>
      <c r="E7" s="2"/>
      <c r="F7" s="2"/>
    </row>
    <row r="8" spans="2:9" ht="14.4" x14ac:dyDescent="0.3">
      <c r="B8" s="45" t="s">
        <v>17</v>
      </c>
      <c r="C8" s="46" t="s">
        <v>140</v>
      </c>
      <c r="D8" s="47" t="s">
        <v>141</v>
      </c>
      <c r="E8" s="2"/>
      <c r="F8" s="2"/>
      <c r="G8" s="26"/>
      <c r="H8" s="26"/>
    </row>
    <row r="9" spans="2:9" ht="14.4" x14ac:dyDescent="0.3">
      <c r="B9" s="48" t="s">
        <v>93</v>
      </c>
      <c r="C9" s="65">
        <v>0.28899999999999998</v>
      </c>
      <c r="D9" s="65" t="e">
        <v>#N/A</v>
      </c>
      <c r="E9" s="69"/>
      <c r="F9" s="69"/>
      <c r="G9" s="32"/>
      <c r="H9" s="32"/>
    </row>
    <row r="10" spans="2:9" ht="14.4" x14ac:dyDescent="0.3">
      <c r="B10" s="29" t="s">
        <v>94</v>
      </c>
      <c r="C10" s="66" t="e">
        <v>#N/A</v>
      </c>
      <c r="D10" s="66" t="e">
        <v>#N/A</v>
      </c>
      <c r="E10" s="69"/>
      <c r="F10" s="69"/>
      <c r="G10" s="32"/>
      <c r="H10" s="32"/>
    </row>
    <row r="11" spans="2:9" ht="14.4" x14ac:dyDescent="0.3">
      <c r="B11" s="50" t="s">
        <v>95</v>
      </c>
      <c r="C11" s="67" t="e">
        <v>#N/A</v>
      </c>
      <c r="D11" s="67" t="e">
        <v>#N/A</v>
      </c>
      <c r="E11" s="69"/>
      <c r="F11" s="69"/>
      <c r="G11" s="32"/>
      <c r="H11" s="32"/>
    </row>
    <row r="12" spans="2:9" ht="14.4" x14ac:dyDescent="0.3">
      <c r="B12" s="29" t="s">
        <v>96</v>
      </c>
      <c r="C12" s="66" t="e">
        <v>#N/A</v>
      </c>
      <c r="D12" s="66" t="e">
        <v>#N/A</v>
      </c>
      <c r="E12" s="69"/>
      <c r="F12" s="69"/>
      <c r="G12" s="32"/>
      <c r="H12" s="32"/>
    </row>
    <row r="13" spans="2:9" ht="14.4" x14ac:dyDescent="0.3">
      <c r="B13" s="50" t="s">
        <v>97</v>
      </c>
      <c r="C13" s="67" t="e">
        <v>#N/A</v>
      </c>
      <c r="D13" s="67" t="e">
        <v>#N/A</v>
      </c>
      <c r="E13" s="69"/>
      <c r="F13" s="69"/>
      <c r="G13" s="32"/>
      <c r="H13" s="32"/>
    </row>
    <row r="14" spans="2:9" ht="14.4" x14ac:dyDescent="0.3">
      <c r="B14" s="29" t="s">
        <v>98</v>
      </c>
      <c r="C14" s="66">
        <v>0.30199999999999999</v>
      </c>
      <c r="D14" s="66" t="e">
        <v>#N/A</v>
      </c>
      <c r="E14" s="69"/>
      <c r="F14" s="69"/>
      <c r="G14" s="32"/>
      <c r="H14" s="32"/>
    </row>
    <row r="15" spans="2:9" ht="14.4" x14ac:dyDescent="0.3">
      <c r="B15" s="50" t="s">
        <v>99</v>
      </c>
      <c r="C15" s="67">
        <v>0.309</v>
      </c>
      <c r="D15" s="67" t="e">
        <v>#N/A</v>
      </c>
      <c r="E15" s="69"/>
      <c r="F15" s="69"/>
      <c r="G15" s="32"/>
      <c r="H15" s="32"/>
    </row>
    <row r="16" spans="2:9" ht="14.4" x14ac:dyDescent="0.3">
      <c r="B16" s="29" t="s">
        <v>100</v>
      </c>
      <c r="C16" s="66">
        <v>0.3</v>
      </c>
      <c r="D16" s="66" t="e">
        <v>#N/A</v>
      </c>
      <c r="E16" s="69"/>
      <c r="F16" s="69"/>
      <c r="G16" s="32"/>
      <c r="H16" s="32"/>
    </row>
    <row r="17" spans="2:9" ht="14.4" x14ac:dyDescent="0.3">
      <c r="B17" s="50" t="s">
        <v>101</v>
      </c>
      <c r="C17" s="67">
        <v>0.29499999999999998</v>
      </c>
      <c r="D17" s="67" t="e">
        <v>#N/A</v>
      </c>
      <c r="E17" s="69"/>
      <c r="F17" s="69"/>
      <c r="G17" s="32"/>
      <c r="H17" s="32"/>
    </row>
    <row r="18" spans="2:9" ht="14.4" x14ac:dyDescent="0.3">
      <c r="B18" s="29" t="s">
        <v>102</v>
      </c>
      <c r="C18" s="66">
        <v>0.30599999999999999</v>
      </c>
      <c r="D18" s="66" t="e">
        <v>#N/A</v>
      </c>
      <c r="E18" s="69"/>
      <c r="F18" s="69"/>
      <c r="G18" s="32"/>
      <c r="H18" s="32"/>
    </row>
    <row r="19" spans="2:9" ht="14.4" x14ac:dyDescent="0.3">
      <c r="B19" s="50" t="s">
        <v>103</v>
      </c>
      <c r="C19" s="67">
        <v>0.29799999999999999</v>
      </c>
      <c r="D19" s="67" t="e">
        <v>#N/A</v>
      </c>
      <c r="E19" s="69"/>
      <c r="F19" s="69"/>
      <c r="G19" s="32"/>
      <c r="H19" s="32"/>
    </row>
    <row r="20" spans="2:9" ht="14.4" x14ac:dyDescent="0.3">
      <c r="B20" s="29" t="s">
        <v>104</v>
      </c>
      <c r="C20" s="66">
        <v>0.314</v>
      </c>
      <c r="D20" s="66" t="e">
        <v>#N/A</v>
      </c>
      <c r="E20" s="69"/>
      <c r="F20" s="69"/>
      <c r="G20" s="32"/>
      <c r="H20" s="32"/>
    </row>
    <row r="21" spans="2:9" ht="14.4" x14ac:dyDescent="0.3">
      <c r="B21" s="50" t="s">
        <v>105</v>
      </c>
      <c r="C21" s="67">
        <v>0.314</v>
      </c>
      <c r="D21" s="67">
        <v>0.30399999999999999</v>
      </c>
      <c r="E21" s="69"/>
      <c r="F21" s="69"/>
      <c r="G21" s="32"/>
      <c r="H21" s="32"/>
    </row>
    <row r="22" spans="2:9" ht="14.4" x14ac:dyDescent="0.3">
      <c r="B22" s="29" t="s">
        <v>106</v>
      </c>
      <c r="C22" s="66" t="e">
        <v>#N/A</v>
      </c>
      <c r="D22" s="66">
        <v>0.30099999999999999</v>
      </c>
      <c r="E22" s="69"/>
      <c r="F22" s="69"/>
      <c r="G22" s="32"/>
      <c r="H22" s="32"/>
    </row>
    <row r="23" spans="2:9" ht="14.4" x14ac:dyDescent="0.3">
      <c r="B23" s="50" t="s">
        <v>107</v>
      </c>
      <c r="C23" s="67">
        <v>0.311</v>
      </c>
      <c r="D23" s="67">
        <v>0.29799999999999999</v>
      </c>
      <c r="E23" s="69"/>
      <c r="F23" s="69"/>
      <c r="G23" s="32"/>
      <c r="H23" s="32"/>
    </row>
    <row r="24" spans="2:9" ht="14.4" x14ac:dyDescent="0.3">
      <c r="B24" s="29" t="s">
        <v>108</v>
      </c>
      <c r="C24" s="66">
        <v>0.29499999999999998</v>
      </c>
      <c r="D24" s="66">
        <v>0.29099999999999998</v>
      </c>
      <c r="E24" s="69"/>
      <c r="F24" s="69"/>
      <c r="G24" s="32"/>
      <c r="H24" s="32"/>
    </row>
    <row r="25" spans="2:9" ht="14.4" x14ac:dyDescent="0.3">
      <c r="B25" s="50" t="s">
        <v>109</v>
      </c>
      <c r="C25" s="67" t="e">
        <v>#N/A</v>
      </c>
      <c r="D25" s="67">
        <v>0.29199999999999998</v>
      </c>
      <c r="E25" s="69"/>
      <c r="F25" s="69"/>
      <c r="G25" s="32"/>
      <c r="H25" s="32"/>
    </row>
    <row r="26" spans="2:9" ht="14.4" x14ac:dyDescent="0.3">
      <c r="B26" s="29" t="s">
        <v>110</v>
      </c>
      <c r="C26" s="66">
        <v>0.30399999999999999</v>
      </c>
      <c r="D26" s="66">
        <v>0.29599999999999999</v>
      </c>
      <c r="E26" s="69"/>
      <c r="F26" s="69"/>
      <c r="G26" s="32"/>
      <c r="H26" s="32"/>
    </row>
    <row r="27" spans="2:9" ht="14.4" x14ac:dyDescent="0.3">
      <c r="B27" s="50" t="s">
        <v>111</v>
      </c>
      <c r="C27" s="67" t="e">
        <v>#N/A</v>
      </c>
      <c r="D27" s="67">
        <v>0.30499999999999999</v>
      </c>
      <c r="E27" s="69"/>
      <c r="F27" s="69"/>
      <c r="G27" s="32"/>
      <c r="H27" s="32"/>
    </row>
    <row r="28" spans="2:9" ht="14.4" x14ac:dyDescent="0.3">
      <c r="B28" s="29" t="s">
        <v>112</v>
      </c>
      <c r="C28" s="66">
        <v>0.33600000000000002</v>
      </c>
      <c r="D28" s="66">
        <v>0.30299999999999999</v>
      </c>
      <c r="E28" s="69"/>
      <c r="F28" s="69"/>
      <c r="G28" s="32"/>
      <c r="H28" s="32"/>
    </row>
    <row r="29" spans="2:9" ht="14.4" x14ac:dyDescent="0.3">
      <c r="B29" s="50" t="s">
        <v>113</v>
      </c>
      <c r="C29" s="67" t="e">
        <v>#N/A</v>
      </c>
      <c r="D29" s="67">
        <v>0.29399999999999998</v>
      </c>
      <c r="E29" s="69"/>
      <c r="F29" s="69"/>
      <c r="G29" s="32"/>
      <c r="H29" s="32"/>
    </row>
    <row r="30" spans="2:9" ht="14.4" x14ac:dyDescent="0.3">
      <c r="B30" s="29" t="s">
        <v>114</v>
      </c>
      <c r="C30" s="66">
        <v>0.33</v>
      </c>
      <c r="D30" s="66">
        <v>0.30199999999999999</v>
      </c>
      <c r="E30" s="69"/>
      <c r="F30" s="69"/>
      <c r="G30" s="32"/>
      <c r="H30" s="32"/>
    </row>
    <row r="31" spans="2:9" ht="14.4" x14ac:dyDescent="0.3">
      <c r="B31" s="50" t="s">
        <v>115</v>
      </c>
      <c r="C31" s="67" t="e">
        <v>#N/A</v>
      </c>
      <c r="D31" s="67">
        <v>0.308</v>
      </c>
      <c r="E31" s="69"/>
      <c r="F31" s="69"/>
      <c r="G31" s="32"/>
      <c r="H31" s="32"/>
    </row>
    <row r="32" spans="2:9" ht="14.4" x14ac:dyDescent="0.3">
      <c r="B32" s="29" t="s">
        <v>116</v>
      </c>
      <c r="C32" s="66">
        <v>0.32200000000000001</v>
      </c>
      <c r="D32" s="66">
        <v>0.29899999999999999</v>
      </c>
      <c r="E32" s="69"/>
      <c r="F32" s="69"/>
      <c r="G32" s="32"/>
      <c r="H32" s="32"/>
      <c r="I32" s="14" t="s">
        <v>139</v>
      </c>
    </row>
    <row r="33" spans="2:9" ht="14.4" x14ac:dyDescent="0.3">
      <c r="B33" s="50" t="s">
        <v>117</v>
      </c>
      <c r="C33" s="67" t="e">
        <v>#N/A</v>
      </c>
      <c r="D33" s="67">
        <v>0.30299999999999999</v>
      </c>
      <c r="E33" s="69"/>
      <c r="F33" s="69"/>
      <c r="G33" s="32"/>
      <c r="H33" s="32"/>
      <c r="I33" s="15"/>
    </row>
    <row r="34" spans="2:9" ht="14.4" x14ac:dyDescent="0.3">
      <c r="B34" s="29" t="s">
        <v>118</v>
      </c>
      <c r="C34" s="66">
        <v>0.33300000000000002</v>
      </c>
      <c r="D34" s="66">
        <v>0.30099999999999999</v>
      </c>
      <c r="E34" s="69"/>
      <c r="F34" s="69"/>
      <c r="G34" s="32"/>
      <c r="H34" s="32"/>
      <c r="I34" s="15" t="s">
        <v>9</v>
      </c>
    </row>
    <row r="35" spans="2:9" ht="14.4" x14ac:dyDescent="0.3">
      <c r="B35" s="50" t="s">
        <v>119</v>
      </c>
      <c r="C35" s="67" t="e">
        <v>#N/A</v>
      </c>
      <c r="D35" s="67">
        <v>0.29299999999999998</v>
      </c>
      <c r="E35" s="69"/>
      <c r="F35" s="69"/>
      <c r="G35" s="32"/>
      <c r="H35" s="32"/>
      <c r="I35" s="14" t="s">
        <v>147</v>
      </c>
    </row>
    <row r="36" spans="2:9" ht="14.4" x14ac:dyDescent="0.3">
      <c r="B36" s="52" t="s">
        <v>120</v>
      </c>
      <c r="C36" s="68">
        <v>0.32300000000000001</v>
      </c>
      <c r="D36" s="68">
        <v>0.29299999999999998</v>
      </c>
      <c r="E36" s="69"/>
      <c r="F36" s="69"/>
      <c r="G36" s="32"/>
      <c r="H36" s="32"/>
    </row>
    <row r="39" spans="2:9" x14ac:dyDescent="0.25">
      <c r="C39" s="53"/>
      <c r="D39" s="53"/>
      <c r="E39" s="53"/>
      <c r="F39" s="53"/>
    </row>
    <row r="40" spans="2:9" x14ac:dyDescent="0.25">
      <c r="C40" s="53"/>
      <c r="D40" s="53"/>
      <c r="E40" s="53"/>
      <c r="F40" s="53"/>
    </row>
    <row r="41" spans="2:9" x14ac:dyDescent="0.25">
      <c r="C41" s="53"/>
      <c r="D41" s="53"/>
      <c r="E41" s="53"/>
      <c r="F41" s="53"/>
    </row>
    <row r="42" spans="2:9" x14ac:dyDescent="0.25">
      <c r="C42" s="53"/>
      <c r="D42" s="53"/>
      <c r="E42" s="53"/>
      <c r="F42" s="53"/>
    </row>
    <row r="43" spans="2:9" x14ac:dyDescent="0.25">
      <c r="B43" s="14"/>
      <c r="C43" s="53"/>
      <c r="D43" s="53"/>
      <c r="E43" s="53"/>
      <c r="F43" s="53"/>
    </row>
    <row r="44" spans="2:9" x14ac:dyDescent="0.25">
      <c r="C44" s="53"/>
      <c r="D44" s="53"/>
      <c r="E44" s="53"/>
      <c r="F44" s="53"/>
    </row>
    <row r="45" spans="2:9" x14ac:dyDescent="0.25">
      <c r="C45" s="53"/>
      <c r="D45" s="53"/>
      <c r="E45" s="53"/>
      <c r="F45" s="53"/>
    </row>
    <row r="46" spans="2:9" x14ac:dyDescent="0.25">
      <c r="C46" s="53"/>
      <c r="D46" s="53"/>
      <c r="E46" s="53"/>
      <c r="F46" s="53"/>
    </row>
    <row r="47" spans="2:9" x14ac:dyDescent="0.25">
      <c r="C47" s="53"/>
      <c r="D47" s="53"/>
      <c r="E47" s="53"/>
      <c r="F47" s="53"/>
    </row>
    <row r="48" spans="2:9" x14ac:dyDescent="0.25">
      <c r="C48" s="53"/>
      <c r="D48" s="53"/>
      <c r="E48" s="53"/>
      <c r="F48" s="53"/>
    </row>
    <row r="49" spans="3:6" x14ac:dyDescent="0.25">
      <c r="C49" s="53"/>
      <c r="D49" s="53"/>
      <c r="E49" s="53"/>
      <c r="F49" s="53"/>
    </row>
    <row r="50" spans="3:6" x14ac:dyDescent="0.25">
      <c r="C50" s="53"/>
      <c r="D50" s="53"/>
      <c r="E50" s="53"/>
      <c r="F50" s="53"/>
    </row>
    <row r="51" spans="3:6" x14ac:dyDescent="0.25">
      <c r="C51" s="53"/>
      <c r="D51" s="53"/>
      <c r="E51" s="53"/>
      <c r="F51" s="53"/>
    </row>
    <row r="52" spans="3:6" x14ac:dyDescent="0.25">
      <c r="C52" s="53"/>
      <c r="D52" s="53"/>
      <c r="E52" s="53"/>
      <c r="F52" s="53"/>
    </row>
    <row r="53" spans="3:6" x14ac:dyDescent="0.25">
      <c r="C53" s="53"/>
      <c r="D53" s="53"/>
      <c r="E53" s="53"/>
      <c r="F53" s="53"/>
    </row>
    <row r="54" spans="3:6" x14ac:dyDescent="0.25">
      <c r="C54" s="53"/>
      <c r="D54" s="53"/>
      <c r="E54" s="53"/>
      <c r="F54" s="53"/>
    </row>
    <row r="55" spans="3:6" x14ac:dyDescent="0.25">
      <c r="C55" s="53"/>
      <c r="D55" s="53"/>
      <c r="E55" s="53"/>
      <c r="F55" s="53"/>
    </row>
    <row r="56" spans="3:6" x14ac:dyDescent="0.25">
      <c r="C56" s="53"/>
      <c r="D56" s="53"/>
      <c r="E56" s="53"/>
      <c r="F56" s="53"/>
    </row>
    <row r="57" spans="3:6" x14ac:dyDescent="0.25">
      <c r="C57" s="53"/>
      <c r="D57" s="53"/>
      <c r="E57" s="53"/>
      <c r="F57" s="53"/>
    </row>
    <row r="58" spans="3:6" x14ac:dyDescent="0.25">
      <c r="C58" s="53"/>
      <c r="D58" s="53"/>
      <c r="E58" s="53"/>
      <c r="F58" s="53"/>
    </row>
    <row r="59" spans="3:6" x14ac:dyDescent="0.25">
      <c r="C59" s="53"/>
      <c r="D59" s="53"/>
      <c r="E59" s="53"/>
      <c r="F59" s="53"/>
    </row>
    <row r="60" spans="3:6" x14ac:dyDescent="0.25">
      <c r="C60" s="53"/>
      <c r="D60" s="53"/>
      <c r="E60" s="53"/>
      <c r="F60" s="53"/>
    </row>
    <row r="61" spans="3:6" x14ac:dyDescent="0.25">
      <c r="C61" s="53"/>
      <c r="D61" s="53"/>
      <c r="E61" s="53"/>
      <c r="F61" s="53"/>
    </row>
    <row r="62" spans="3:6" x14ac:dyDescent="0.25">
      <c r="C62" s="53"/>
      <c r="D62" s="53"/>
      <c r="E62" s="53"/>
      <c r="F62" s="53"/>
    </row>
    <row r="63" spans="3:6" x14ac:dyDescent="0.25">
      <c r="C63" s="53"/>
      <c r="D63" s="53"/>
      <c r="E63" s="53"/>
      <c r="F63" s="53"/>
    </row>
    <row r="64" spans="3:6" x14ac:dyDescent="0.25">
      <c r="C64" s="53"/>
      <c r="D64" s="53"/>
      <c r="E64" s="53"/>
      <c r="F64" s="53"/>
    </row>
    <row r="65" spans="3:6" x14ac:dyDescent="0.25">
      <c r="C65" s="53"/>
      <c r="D65" s="53"/>
      <c r="E65" s="53"/>
      <c r="F65" s="53"/>
    </row>
    <row r="66" spans="3:6" x14ac:dyDescent="0.25">
      <c r="C66" s="53"/>
    </row>
    <row r="67" spans="3:6" x14ac:dyDescent="0.25">
      <c r="C67" s="53"/>
    </row>
    <row r="68" spans="3:6" x14ac:dyDescent="0.25">
      <c r="C68" s="53"/>
    </row>
    <row r="69" spans="3:6" x14ac:dyDescent="0.25">
      <c r="C69" s="53"/>
    </row>
    <row r="70" spans="3:6" x14ac:dyDescent="0.25">
      <c r="C70" s="53"/>
    </row>
    <row r="71" spans="3:6" x14ac:dyDescent="0.25">
      <c r="C71" s="53"/>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F30"/>
  <sheetViews>
    <sheetView workbookViewId="0"/>
  </sheetViews>
  <sheetFormatPr defaultRowHeight="13.2" x14ac:dyDescent="0.25"/>
  <cols>
    <col min="1" max="1" width="8.88671875" style="3"/>
    <col min="2" max="2" width="59.33203125" style="3" customWidth="1"/>
    <col min="3" max="16384" width="8.88671875" style="3"/>
  </cols>
  <sheetData>
    <row r="2" spans="2:6" ht="15" x14ac:dyDescent="0.25">
      <c r="B2" s="10" t="s">
        <v>2</v>
      </c>
    </row>
    <row r="3" spans="2:6" ht="15.6" x14ac:dyDescent="0.3">
      <c r="B3" s="11" t="s">
        <v>3</v>
      </c>
    </row>
    <row r="4" spans="2:6" x14ac:dyDescent="0.25">
      <c r="B4" s="3" t="s">
        <v>5</v>
      </c>
    </row>
    <row r="6" spans="2:6" x14ac:dyDescent="0.25">
      <c r="B6" s="4" t="s">
        <v>18</v>
      </c>
      <c r="F6" s="4" t="s">
        <v>0</v>
      </c>
    </row>
    <row r="8" spans="2:6" x14ac:dyDescent="0.25">
      <c r="B8" s="36" t="s">
        <v>7</v>
      </c>
    </row>
    <row r="9" spans="2:6" x14ac:dyDescent="0.25">
      <c r="B9" s="14"/>
    </row>
    <row r="10" spans="2:6" x14ac:dyDescent="0.25">
      <c r="B10" s="14"/>
    </row>
    <row r="11" spans="2:6" x14ac:dyDescent="0.25">
      <c r="B11" s="14"/>
    </row>
    <row r="12" spans="2:6" x14ac:dyDescent="0.25">
      <c r="B12" s="14"/>
    </row>
    <row r="13" spans="2:6" x14ac:dyDescent="0.25">
      <c r="B13" s="14"/>
    </row>
    <row r="14" spans="2:6" x14ac:dyDescent="0.25">
      <c r="B14" s="14"/>
    </row>
    <row r="15" spans="2:6" x14ac:dyDescent="0.25">
      <c r="B15" s="14"/>
    </row>
    <row r="16" spans="2:6"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7" spans="2:2" x14ac:dyDescent="0.25">
      <c r="B27" s="14" t="s">
        <v>6</v>
      </c>
    </row>
    <row r="28" spans="2:2" x14ac:dyDescent="0.25">
      <c r="B28" s="14"/>
    </row>
    <row r="29" spans="2:2" x14ac:dyDescent="0.25">
      <c r="B29" s="15" t="s">
        <v>9</v>
      </c>
    </row>
    <row r="30" spans="2:2" x14ac:dyDescent="0.25">
      <c r="B30" s="14" t="s">
        <v>8</v>
      </c>
    </row>
  </sheetData>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I71"/>
  <sheetViews>
    <sheetView workbookViewId="0"/>
  </sheetViews>
  <sheetFormatPr defaultRowHeight="13.2" x14ac:dyDescent="0.25"/>
  <cols>
    <col min="1" max="1" width="8.88671875" style="3"/>
    <col min="2" max="2" width="6.88671875" style="3" bestFit="1" customWidth="1"/>
    <col min="3" max="6" width="12.88671875" style="3" customWidth="1"/>
    <col min="7" max="8" width="11.77734375" style="3" customWidth="1"/>
    <col min="9" max="16384" width="8.88671875" style="3"/>
  </cols>
  <sheetData>
    <row r="2" spans="2:9" ht="15" x14ac:dyDescent="0.25">
      <c r="B2" s="10" t="s">
        <v>148</v>
      </c>
    </row>
    <row r="3" spans="2:9" ht="15.6" x14ac:dyDescent="0.3">
      <c r="B3" s="11" t="s">
        <v>149</v>
      </c>
    </row>
    <row r="4" spans="2:9" x14ac:dyDescent="0.25">
      <c r="B4" s="3" t="s">
        <v>150</v>
      </c>
    </row>
    <row r="6" spans="2:9" x14ac:dyDescent="0.25">
      <c r="B6" s="4" t="s">
        <v>18</v>
      </c>
      <c r="I6" s="4" t="s">
        <v>0</v>
      </c>
    </row>
    <row r="7" spans="2:9" ht="14.4" x14ac:dyDescent="0.3">
      <c r="C7" s="2"/>
      <c r="D7" s="2"/>
      <c r="E7" s="2"/>
      <c r="F7" s="2"/>
    </row>
    <row r="8" spans="2:9" ht="14.4" x14ac:dyDescent="0.3">
      <c r="B8" s="70" t="s">
        <v>17</v>
      </c>
      <c r="C8" s="71" t="s">
        <v>152</v>
      </c>
      <c r="D8" s="22" t="s">
        <v>153</v>
      </c>
      <c r="E8" s="33" t="s">
        <v>154</v>
      </c>
      <c r="F8" s="2"/>
      <c r="G8" s="26"/>
      <c r="H8" s="26"/>
    </row>
    <row r="9" spans="2:9" ht="14.4" x14ac:dyDescent="0.3">
      <c r="B9" s="48" t="s">
        <v>93</v>
      </c>
      <c r="C9" s="62">
        <v>3.62</v>
      </c>
      <c r="D9" s="62">
        <v>1.855</v>
      </c>
      <c r="E9" s="78">
        <v>1.952</v>
      </c>
      <c r="F9" s="69"/>
      <c r="G9" s="32"/>
      <c r="H9" s="32"/>
    </row>
    <row r="10" spans="2:9" ht="14.4" x14ac:dyDescent="0.3">
      <c r="B10" s="29" t="s">
        <v>94</v>
      </c>
      <c r="C10" s="63" t="e">
        <v>#N/A</v>
      </c>
      <c r="D10" s="63" t="e">
        <v>#N/A</v>
      </c>
      <c r="E10" s="78" t="e">
        <v>#N/A</v>
      </c>
      <c r="F10" s="69"/>
      <c r="G10" s="32"/>
      <c r="H10" s="32"/>
    </row>
    <row r="11" spans="2:9" ht="14.4" x14ac:dyDescent="0.3">
      <c r="B11" s="50" t="s">
        <v>95</v>
      </c>
      <c r="C11" s="64" t="e">
        <v>#N/A</v>
      </c>
      <c r="D11" s="64" t="e">
        <v>#N/A</v>
      </c>
      <c r="E11" s="78" t="e">
        <v>#N/A</v>
      </c>
      <c r="F11" s="69"/>
      <c r="G11" s="32"/>
      <c r="H11" s="32"/>
    </row>
    <row r="12" spans="2:9" ht="14.4" x14ac:dyDescent="0.3">
      <c r="B12" s="29" t="s">
        <v>96</v>
      </c>
      <c r="C12" s="63" t="e">
        <v>#N/A</v>
      </c>
      <c r="D12" s="63" t="e">
        <v>#N/A</v>
      </c>
      <c r="E12" s="78" t="e">
        <v>#N/A</v>
      </c>
      <c r="F12" s="69"/>
      <c r="G12" s="32"/>
      <c r="H12" s="32"/>
    </row>
    <row r="13" spans="2:9" ht="14.4" x14ac:dyDescent="0.3">
      <c r="B13" s="50" t="s">
        <v>97</v>
      </c>
      <c r="C13" s="64" t="e">
        <v>#N/A</v>
      </c>
      <c r="D13" s="64" t="e">
        <v>#N/A</v>
      </c>
      <c r="E13" s="78" t="e">
        <v>#N/A</v>
      </c>
      <c r="F13" s="69"/>
      <c r="G13" s="32"/>
      <c r="H13" s="32"/>
    </row>
    <row r="14" spans="2:9" ht="14.4" x14ac:dyDescent="0.3">
      <c r="B14" s="29" t="s">
        <v>98</v>
      </c>
      <c r="C14" s="63">
        <v>3.67</v>
      </c>
      <c r="D14" s="63">
        <v>1.9730000000000001</v>
      </c>
      <c r="E14" s="78">
        <v>1.86</v>
      </c>
      <c r="F14" s="69"/>
      <c r="G14" s="32"/>
      <c r="H14" s="32"/>
    </row>
    <row r="15" spans="2:9" ht="14.4" x14ac:dyDescent="0.3">
      <c r="B15" s="50" t="s">
        <v>99</v>
      </c>
      <c r="C15" s="64">
        <v>3.78</v>
      </c>
      <c r="D15" s="64">
        <v>1.917</v>
      </c>
      <c r="E15" s="78">
        <v>1.9710000000000001</v>
      </c>
      <c r="F15" s="69"/>
      <c r="G15" s="32"/>
      <c r="H15" s="32"/>
    </row>
    <row r="16" spans="2:9" ht="14.4" x14ac:dyDescent="0.3">
      <c r="B16" s="29" t="s">
        <v>100</v>
      </c>
      <c r="C16" s="63">
        <v>3.72</v>
      </c>
      <c r="D16" s="63">
        <v>1.9139999999999999</v>
      </c>
      <c r="E16" s="78">
        <v>1.9430000000000001</v>
      </c>
      <c r="F16" s="69"/>
      <c r="G16" s="32"/>
      <c r="H16" s="32"/>
    </row>
    <row r="17" spans="2:9" ht="14.4" x14ac:dyDescent="0.3">
      <c r="B17" s="50" t="s">
        <v>101</v>
      </c>
      <c r="C17" s="64">
        <v>3.65</v>
      </c>
      <c r="D17" s="64">
        <v>1.8859999999999999</v>
      </c>
      <c r="E17" s="78">
        <v>1.9339999999999999</v>
      </c>
      <c r="F17" s="69"/>
      <c r="G17" s="32"/>
      <c r="H17" s="32"/>
    </row>
    <row r="18" spans="2:9" ht="14.4" x14ac:dyDescent="0.3">
      <c r="B18" s="29" t="s">
        <v>102</v>
      </c>
      <c r="C18" s="63">
        <v>3.77</v>
      </c>
      <c r="D18" s="63">
        <v>1.929</v>
      </c>
      <c r="E18" s="78">
        <v>1.956</v>
      </c>
      <c r="F18" s="69"/>
      <c r="G18" s="32"/>
      <c r="H18" s="32"/>
    </row>
    <row r="19" spans="2:9" ht="14.4" x14ac:dyDescent="0.3">
      <c r="B19" s="50" t="s">
        <v>103</v>
      </c>
      <c r="C19" s="64">
        <v>3.8</v>
      </c>
      <c r="D19" s="64">
        <v>1.962</v>
      </c>
      <c r="E19" s="78">
        <v>1.94</v>
      </c>
      <c r="F19" s="69"/>
      <c r="G19" s="32"/>
      <c r="H19" s="32"/>
    </row>
    <row r="20" spans="2:9" ht="14.4" x14ac:dyDescent="0.3">
      <c r="B20" s="29" t="s">
        <v>104</v>
      </c>
      <c r="C20" s="63">
        <v>3.88</v>
      </c>
      <c r="D20" s="63">
        <v>1.9179999999999999</v>
      </c>
      <c r="E20" s="78">
        <v>2.0249999999999999</v>
      </c>
      <c r="F20" s="69"/>
      <c r="G20" s="32"/>
      <c r="H20" s="32"/>
    </row>
    <row r="21" spans="2:9" ht="14.4" x14ac:dyDescent="0.3">
      <c r="B21" s="50" t="s">
        <v>105</v>
      </c>
      <c r="C21" s="64">
        <v>3.94</v>
      </c>
      <c r="D21" s="64">
        <v>1.9359999999999999</v>
      </c>
      <c r="E21" s="78">
        <v>2.0350000000000001</v>
      </c>
      <c r="F21" s="69"/>
      <c r="G21" s="32"/>
      <c r="H21" s="32"/>
    </row>
    <row r="22" spans="2:9" ht="14.4" x14ac:dyDescent="0.3">
      <c r="B22" s="29" t="s">
        <v>106</v>
      </c>
      <c r="C22" s="63" t="e">
        <v>#N/A</v>
      </c>
      <c r="D22" s="63" t="e">
        <v>#N/A</v>
      </c>
      <c r="E22" s="78" t="e">
        <v>#N/A</v>
      </c>
      <c r="F22" s="69"/>
      <c r="G22" s="32"/>
      <c r="H22" s="32"/>
    </row>
    <row r="23" spans="2:9" ht="14.4" x14ac:dyDescent="0.3">
      <c r="B23" s="50" t="s">
        <v>107</v>
      </c>
      <c r="C23" s="64">
        <v>3.99</v>
      </c>
      <c r="D23" s="64">
        <v>1.9390000000000001</v>
      </c>
      <c r="E23" s="78">
        <v>2.0590000000000002</v>
      </c>
      <c r="F23" s="69"/>
      <c r="G23" s="32"/>
      <c r="H23" s="32"/>
    </row>
    <row r="24" spans="2:9" ht="14.4" x14ac:dyDescent="0.3">
      <c r="B24" s="29" t="s">
        <v>108</v>
      </c>
      <c r="C24" s="63">
        <v>3.7</v>
      </c>
      <c r="D24" s="63">
        <v>1.849</v>
      </c>
      <c r="E24" s="78">
        <v>2.0019999999999998</v>
      </c>
      <c r="F24" s="69"/>
      <c r="G24" s="32"/>
      <c r="H24" s="32"/>
    </row>
    <row r="25" spans="2:9" ht="14.4" x14ac:dyDescent="0.3">
      <c r="B25" s="50" t="s">
        <v>109</v>
      </c>
      <c r="C25" s="64" t="e">
        <v>#N/A</v>
      </c>
      <c r="D25" s="64" t="e">
        <v>#N/A</v>
      </c>
      <c r="E25" s="78" t="e">
        <v>#N/A</v>
      </c>
      <c r="F25" s="69"/>
      <c r="G25" s="32"/>
      <c r="H25" s="32"/>
    </row>
    <row r="26" spans="2:9" ht="14.4" x14ac:dyDescent="0.3">
      <c r="B26" s="29" t="s">
        <v>110</v>
      </c>
      <c r="C26" s="63">
        <v>3.88</v>
      </c>
      <c r="D26" s="63">
        <v>1.8919999999999999</v>
      </c>
      <c r="E26" s="78">
        <v>2.0510000000000002</v>
      </c>
      <c r="F26" s="69"/>
      <c r="G26" s="32"/>
      <c r="H26" s="32"/>
    </row>
    <row r="27" spans="2:9" ht="14.4" x14ac:dyDescent="0.3">
      <c r="B27" s="50" t="s">
        <v>111</v>
      </c>
      <c r="C27" s="64" t="e">
        <v>#N/A</v>
      </c>
      <c r="D27" s="64" t="e">
        <v>#N/A</v>
      </c>
      <c r="E27" s="78" t="e">
        <v>#N/A</v>
      </c>
      <c r="F27" s="69"/>
      <c r="G27" s="32"/>
      <c r="H27" s="32"/>
    </row>
    <row r="28" spans="2:9" ht="14.4" x14ac:dyDescent="0.3">
      <c r="B28" s="29" t="s">
        <v>112</v>
      </c>
      <c r="C28" s="63">
        <v>4.3600000000000003</v>
      </c>
      <c r="D28" s="63">
        <v>2</v>
      </c>
      <c r="E28" s="78">
        <v>2.1800000000000002</v>
      </c>
      <c r="F28" s="69"/>
      <c r="G28" s="32"/>
      <c r="H28" s="32"/>
    </row>
    <row r="29" spans="2:9" ht="14.4" x14ac:dyDescent="0.3">
      <c r="B29" s="50" t="s">
        <v>113</v>
      </c>
      <c r="C29" s="64" t="e">
        <v>#N/A</v>
      </c>
      <c r="D29" s="64" t="e">
        <v>#N/A</v>
      </c>
      <c r="E29" s="78" t="e">
        <v>#N/A</v>
      </c>
      <c r="F29" s="69"/>
      <c r="G29" s="32"/>
      <c r="H29" s="32"/>
    </row>
    <row r="30" spans="2:9" ht="14.4" x14ac:dyDescent="0.3">
      <c r="B30" s="29" t="s">
        <v>114</v>
      </c>
      <c r="C30" s="63">
        <v>4.24</v>
      </c>
      <c r="D30" s="63">
        <v>2.0230000000000001</v>
      </c>
      <c r="E30" s="78">
        <v>2.0939999999999999</v>
      </c>
      <c r="F30" s="69"/>
      <c r="G30" s="32"/>
      <c r="H30" s="32"/>
    </row>
    <row r="31" spans="2:9" ht="14.4" x14ac:dyDescent="0.3">
      <c r="B31" s="50" t="s">
        <v>115</v>
      </c>
      <c r="C31" s="64" t="e">
        <v>#N/A</v>
      </c>
      <c r="D31" s="64" t="e">
        <v>#N/A</v>
      </c>
      <c r="E31" s="78" t="e">
        <v>#N/A</v>
      </c>
      <c r="F31" s="69"/>
      <c r="G31" s="32"/>
      <c r="H31" s="32"/>
    </row>
    <row r="32" spans="2:9" ht="14.4" x14ac:dyDescent="0.3">
      <c r="B32" s="29" t="s">
        <v>116</v>
      </c>
      <c r="C32" s="63">
        <v>4.1100000000000003</v>
      </c>
      <c r="D32" s="63">
        <v>1.964</v>
      </c>
      <c r="E32" s="78">
        <v>2.0910000000000002</v>
      </c>
      <c r="F32" s="69"/>
      <c r="G32" s="32"/>
      <c r="H32" s="32"/>
      <c r="I32" s="14" t="s">
        <v>139</v>
      </c>
    </row>
    <row r="33" spans="2:9" ht="14.4" x14ac:dyDescent="0.3">
      <c r="B33" s="50" t="s">
        <v>117</v>
      </c>
      <c r="C33" s="64" t="e">
        <v>#N/A</v>
      </c>
      <c r="D33" s="64" t="e">
        <v>#N/A</v>
      </c>
      <c r="E33" s="78" t="e">
        <v>#N/A</v>
      </c>
      <c r="F33" s="69"/>
      <c r="G33" s="32"/>
      <c r="H33" s="32"/>
      <c r="I33" s="15"/>
    </row>
    <row r="34" spans="2:9" ht="14.4" x14ac:dyDescent="0.3">
      <c r="B34" s="29" t="s">
        <v>118</v>
      </c>
      <c r="C34" s="63">
        <v>4.07</v>
      </c>
      <c r="D34" s="63">
        <v>1.9990000000000001</v>
      </c>
      <c r="E34" s="78">
        <v>2.0390000000000001</v>
      </c>
      <c r="F34" s="69"/>
      <c r="G34" s="32"/>
      <c r="H34" s="32"/>
      <c r="I34" s="15" t="s">
        <v>9</v>
      </c>
    </row>
    <row r="35" spans="2:9" ht="14.4" x14ac:dyDescent="0.3">
      <c r="B35" s="50" t="s">
        <v>119</v>
      </c>
      <c r="C35" s="64" t="e">
        <v>#N/A</v>
      </c>
      <c r="D35" s="64" t="e">
        <v>#N/A</v>
      </c>
      <c r="E35" s="78" t="e">
        <v>#N/A</v>
      </c>
      <c r="F35" s="69"/>
      <c r="G35" s="32"/>
      <c r="H35" s="32"/>
      <c r="I35" s="14" t="s">
        <v>151</v>
      </c>
    </row>
    <row r="36" spans="2:9" ht="14.4" x14ac:dyDescent="0.3">
      <c r="B36" s="72" t="s">
        <v>120</v>
      </c>
      <c r="C36" s="76">
        <v>3.92</v>
      </c>
      <c r="D36" s="76">
        <v>1.9950000000000001</v>
      </c>
      <c r="E36" s="78">
        <v>1.9650000000000001</v>
      </c>
      <c r="F36" s="69"/>
      <c r="G36" s="32"/>
      <c r="H36" s="32"/>
    </row>
    <row r="39" spans="2:9" x14ac:dyDescent="0.25">
      <c r="C39" s="74"/>
      <c r="D39" s="74"/>
      <c r="E39" s="74"/>
      <c r="F39" s="53"/>
    </row>
    <row r="40" spans="2:9" x14ac:dyDescent="0.25">
      <c r="C40" s="74"/>
      <c r="D40" s="74"/>
      <c r="E40" s="74"/>
      <c r="F40" s="53"/>
    </row>
    <row r="41" spans="2:9" x14ac:dyDescent="0.25">
      <c r="C41" s="74"/>
      <c r="D41" s="74"/>
      <c r="E41" s="74"/>
      <c r="F41" s="53"/>
    </row>
    <row r="42" spans="2:9" x14ac:dyDescent="0.25">
      <c r="C42" s="74"/>
      <c r="D42" s="74"/>
      <c r="E42" s="74"/>
      <c r="F42" s="53"/>
    </row>
    <row r="43" spans="2:9" x14ac:dyDescent="0.25">
      <c r="B43" s="14"/>
      <c r="C43" s="74"/>
      <c r="D43" s="74"/>
      <c r="E43" s="74"/>
      <c r="F43" s="53"/>
    </row>
    <row r="44" spans="2:9" x14ac:dyDescent="0.25">
      <c r="C44" s="74"/>
      <c r="D44" s="74"/>
      <c r="E44" s="74"/>
      <c r="F44" s="53"/>
    </row>
    <row r="45" spans="2:9" x14ac:dyDescent="0.25">
      <c r="C45" s="74"/>
      <c r="D45" s="74"/>
      <c r="E45" s="74"/>
      <c r="F45" s="53"/>
    </row>
    <row r="46" spans="2:9" x14ac:dyDescent="0.25">
      <c r="C46" s="74"/>
      <c r="D46" s="74"/>
      <c r="E46" s="74"/>
      <c r="F46" s="53"/>
    </row>
    <row r="47" spans="2:9" x14ac:dyDescent="0.25">
      <c r="C47" s="74"/>
      <c r="D47" s="74"/>
      <c r="E47" s="74"/>
      <c r="F47" s="53"/>
    </row>
    <row r="48" spans="2:9" x14ac:dyDescent="0.25">
      <c r="C48" s="74"/>
      <c r="D48" s="74"/>
      <c r="E48" s="74"/>
      <c r="F48" s="53"/>
    </row>
    <row r="49" spans="3:6" x14ac:dyDescent="0.25">
      <c r="C49" s="74"/>
      <c r="D49" s="74"/>
      <c r="E49" s="74"/>
      <c r="F49" s="53"/>
    </row>
    <row r="50" spans="3:6" x14ac:dyDescent="0.25">
      <c r="C50" s="74"/>
      <c r="D50" s="74"/>
      <c r="E50" s="74"/>
      <c r="F50" s="53"/>
    </row>
    <row r="51" spans="3:6" x14ac:dyDescent="0.25">
      <c r="C51" s="74"/>
      <c r="D51" s="74"/>
      <c r="E51" s="74"/>
      <c r="F51" s="53"/>
    </row>
    <row r="52" spans="3:6" x14ac:dyDescent="0.25">
      <c r="C52" s="74"/>
      <c r="D52" s="74"/>
      <c r="E52" s="74"/>
      <c r="F52" s="53"/>
    </row>
    <row r="53" spans="3:6" x14ac:dyDescent="0.25">
      <c r="C53" s="74"/>
      <c r="D53" s="74"/>
      <c r="E53" s="74"/>
      <c r="F53" s="53"/>
    </row>
    <row r="54" spans="3:6" x14ac:dyDescent="0.25">
      <c r="C54" s="74"/>
      <c r="D54" s="74"/>
      <c r="E54" s="74"/>
      <c r="F54" s="53"/>
    </row>
    <row r="55" spans="3:6" x14ac:dyDescent="0.25">
      <c r="C55" s="74"/>
      <c r="D55" s="74"/>
      <c r="E55" s="74"/>
      <c r="F55" s="53"/>
    </row>
    <row r="56" spans="3:6" x14ac:dyDescent="0.25">
      <c r="C56" s="74"/>
      <c r="D56" s="74"/>
      <c r="E56" s="74"/>
      <c r="F56" s="53"/>
    </row>
    <row r="57" spans="3:6" x14ac:dyDescent="0.25">
      <c r="C57" s="74"/>
      <c r="D57" s="74"/>
      <c r="E57" s="74"/>
      <c r="F57" s="53"/>
    </row>
    <row r="58" spans="3:6" x14ac:dyDescent="0.25">
      <c r="C58" s="74"/>
      <c r="D58" s="74"/>
      <c r="E58" s="74"/>
      <c r="F58" s="53"/>
    </row>
    <row r="59" spans="3:6" x14ac:dyDescent="0.25">
      <c r="C59" s="74"/>
      <c r="D59" s="74"/>
      <c r="E59" s="74"/>
      <c r="F59" s="53"/>
    </row>
    <row r="60" spans="3:6" x14ac:dyDescent="0.25">
      <c r="C60" s="74"/>
      <c r="D60" s="74"/>
      <c r="E60" s="74"/>
      <c r="F60" s="53"/>
    </row>
    <row r="61" spans="3:6" x14ac:dyDescent="0.25">
      <c r="C61" s="74"/>
      <c r="D61" s="74"/>
      <c r="E61" s="74"/>
      <c r="F61" s="53"/>
    </row>
    <row r="62" spans="3:6" x14ac:dyDescent="0.25">
      <c r="C62" s="74"/>
      <c r="D62" s="74"/>
      <c r="E62" s="74"/>
      <c r="F62" s="53"/>
    </row>
    <row r="63" spans="3:6" x14ac:dyDescent="0.25">
      <c r="C63" s="74"/>
      <c r="D63" s="74"/>
      <c r="E63" s="74"/>
      <c r="F63" s="53"/>
    </row>
    <row r="64" spans="3:6" x14ac:dyDescent="0.25">
      <c r="C64" s="74"/>
      <c r="D64" s="74"/>
      <c r="E64" s="74"/>
      <c r="F64" s="53"/>
    </row>
    <row r="65" spans="3:6" x14ac:dyDescent="0.25">
      <c r="C65" s="74"/>
      <c r="D65" s="74"/>
      <c r="E65" s="74"/>
      <c r="F65" s="53"/>
    </row>
    <row r="66" spans="3:6" x14ac:dyDescent="0.25">
      <c r="C66" s="74"/>
      <c r="D66" s="74"/>
      <c r="E66" s="74"/>
    </row>
    <row r="67" spans="3:6" x14ac:dyDescent="0.25">
      <c r="C67" s="75"/>
      <c r="D67" s="75"/>
      <c r="E67" s="75"/>
    </row>
    <row r="68" spans="3:6" x14ac:dyDescent="0.25">
      <c r="C68" s="75"/>
      <c r="D68" s="75"/>
      <c r="E68" s="75"/>
    </row>
    <row r="69" spans="3:6" x14ac:dyDescent="0.25">
      <c r="C69" s="75"/>
      <c r="D69" s="75"/>
      <c r="E69" s="75"/>
    </row>
    <row r="70" spans="3:6" x14ac:dyDescent="0.25">
      <c r="C70" s="75"/>
      <c r="D70" s="75"/>
      <c r="E70" s="75"/>
    </row>
    <row r="71" spans="3:6" x14ac:dyDescent="0.25">
      <c r="C71" s="75"/>
      <c r="D71" s="75"/>
      <c r="E71" s="75"/>
    </row>
  </sheetData>
  <pageMargins left="0.7" right="0.7" top="0.75" bottom="0.75" header="0.3" footer="0.3"/>
  <pageSetup paperSize="9" orientation="portrait" horizontalDpi="300" verticalDpi="300"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I71"/>
  <sheetViews>
    <sheetView workbookViewId="0"/>
  </sheetViews>
  <sheetFormatPr defaultRowHeight="13.2" x14ac:dyDescent="0.25"/>
  <cols>
    <col min="1" max="1" width="8.88671875" style="3"/>
    <col min="2" max="2" width="15.33203125" style="3" customWidth="1"/>
    <col min="3" max="6" width="12.88671875" style="3" customWidth="1"/>
    <col min="7" max="8" width="11.77734375" style="3" customWidth="1"/>
    <col min="9" max="16384" width="8.88671875" style="3"/>
  </cols>
  <sheetData>
    <row r="2" spans="2:9" ht="15" x14ac:dyDescent="0.25">
      <c r="B2" s="10" t="s">
        <v>155</v>
      </c>
    </row>
    <row r="3" spans="2:9" ht="15.6" x14ac:dyDescent="0.3">
      <c r="B3" s="11" t="s">
        <v>156</v>
      </c>
    </row>
    <row r="4" spans="2:9" x14ac:dyDescent="0.25">
      <c r="B4" s="3" t="s">
        <v>157</v>
      </c>
    </row>
    <row r="6" spans="2:9" x14ac:dyDescent="0.25">
      <c r="B6" s="4" t="s">
        <v>175</v>
      </c>
      <c r="I6" s="4" t="s">
        <v>182</v>
      </c>
    </row>
    <row r="7" spans="2:9" ht="14.4" x14ac:dyDescent="0.3">
      <c r="C7" s="2"/>
      <c r="D7" s="2"/>
      <c r="E7" s="2"/>
      <c r="F7" s="2"/>
    </row>
    <row r="8" spans="2:9" ht="14.4" x14ac:dyDescent="0.3">
      <c r="B8" s="87" t="s">
        <v>158</v>
      </c>
      <c r="C8" s="88" t="s">
        <v>159</v>
      </c>
      <c r="D8" s="88" t="s">
        <v>17</v>
      </c>
      <c r="E8" s="2"/>
      <c r="F8" s="2"/>
      <c r="G8" s="26"/>
      <c r="H8" s="26"/>
    </row>
    <row r="9" spans="2:9" ht="14.4" x14ac:dyDescent="0.3">
      <c r="B9" s="89" t="s">
        <v>184</v>
      </c>
      <c r="C9" s="94">
        <v>0.32400000000000001</v>
      </c>
      <c r="D9" s="91" t="s">
        <v>120</v>
      </c>
      <c r="E9" s="69"/>
      <c r="F9" s="69"/>
      <c r="G9" s="32"/>
      <c r="H9" s="32"/>
    </row>
    <row r="10" spans="2:9" ht="14.4" x14ac:dyDescent="0.3">
      <c r="B10" s="77" t="s">
        <v>185</v>
      </c>
      <c r="C10" s="95">
        <v>0.29699999999999999</v>
      </c>
      <c r="D10" s="92">
        <v>2016</v>
      </c>
      <c r="E10" s="69"/>
      <c r="F10" s="69"/>
      <c r="G10" s="32"/>
      <c r="H10" s="32"/>
    </row>
    <row r="11" spans="2:9" ht="14.4" x14ac:dyDescent="0.3">
      <c r="B11" s="77" t="s">
        <v>165</v>
      </c>
      <c r="C11" s="95">
        <v>0.318</v>
      </c>
      <c r="D11" s="92">
        <v>2015</v>
      </c>
      <c r="E11" s="69"/>
      <c r="F11" s="69"/>
      <c r="G11" s="32"/>
      <c r="H11" s="32"/>
    </row>
    <row r="12" spans="2:9" ht="14.4" x14ac:dyDescent="0.3">
      <c r="B12" s="77" t="s">
        <v>172</v>
      </c>
      <c r="C12" s="95">
        <v>0.25600000000000001</v>
      </c>
      <c r="D12" s="92">
        <v>2014</v>
      </c>
      <c r="E12" s="69"/>
      <c r="F12" s="69"/>
      <c r="G12" s="32"/>
      <c r="H12" s="32"/>
    </row>
    <row r="13" spans="2:9" ht="14.4" x14ac:dyDescent="0.3">
      <c r="B13" s="77" t="s">
        <v>171</v>
      </c>
      <c r="C13" s="95">
        <v>0.26</v>
      </c>
      <c r="D13" s="92">
        <v>2015</v>
      </c>
      <c r="E13" s="69"/>
      <c r="F13" s="69"/>
      <c r="G13" s="32"/>
      <c r="H13" s="32"/>
    </row>
    <row r="14" spans="2:9" ht="14.4" x14ac:dyDescent="0.3">
      <c r="B14" s="77" t="s">
        <v>167</v>
      </c>
      <c r="C14" s="95">
        <v>0.28899999999999998</v>
      </c>
      <c r="D14" s="92">
        <v>2014</v>
      </c>
      <c r="E14" s="69"/>
      <c r="F14" s="69"/>
      <c r="G14" s="32"/>
      <c r="H14" s="32"/>
    </row>
    <row r="15" spans="2:9" ht="14.4" x14ac:dyDescent="0.3">
      <c r="B15" s="77" t="s">
        <v>163</v>
      </c>
      <c r="C15" s="95">
        <v>0.32600000000000001</v>
      </c>
      <c r="D15" s="92">
        <v>2014</v>
      </c>
      <c r="E15" s="69"/>
      <c r="F15" s="69"/>
      <c r="G15" s="32"/>
      <c r="H15" s="32"/>
    </row>
    <row r="16" spans="2:9" ht="14.4" x14ac:dyDescent="0.3">
      <c r="B16" s="77" t="s">
        <v>168</v>
      </c>
      <c r="C16" s="95">
        <v>0.28399999999999997</v>
      </c>
      <c r="D16" s="92">
        <v>2014</v>
      </c>
      <c r="E16" s="69"/>
      <c r="F16" s="69"/>
      <c r="G16" s="32"/>
      <c r="H16" s="32"/>
    </row>
    <row r="17" spans="2:9" ht="14.4" x14ac:dyDescent="0.3">
      <c r="B17" s="77" t="s">
        <v>166</v>
      </c>
      <c r="C17" s="95">
        <v>0.30299999999999999</v>
      </c>
      <c r="D17" s="92">
        <v>2015</v>
      </c>
      <c r="E17" s="69"/>
      <c r="F17" s="69"/>
      <c r="G17" s="32"/>
      <c r="H17" s="32"/>
    </row>
    <row r="18" spans="2:9" ht="14.4" x14ac:dyDescent="0.3">
      <c r="B18" s="77" t="s">
        <v>162</v>
      </c>
      <c r="C18" s="95">
        <v>0.34899999999999998</v>
      </c>
      <c r="D18" s="92">
        <v>2014</v>
      </c>
      <c r="E18" s="69"/>
      <c r="F18" s="69"/>
      <c r="G18" s="32"/>
      <c r="H18" s="32"/>
    </row>
    <row r="19" spans="2:9" ht="14.4" x14ac:dyDescent="0.3">
      <c r="B19" s="77" t="s">
        <v>170</v>
      </c>
      <c r="C19" s="95">
        <v>0.27200000000000002</v>
      </c>
      <c r="D19" s="92">
        <v>2015</v>
      </c>
      <c r="E19" s="69"/>
      <c r="F19" s="69"/>
      <c r="G19" s="32"/>
      <c r="H19" s="32"/>
    </row>
    <row r="20" spans="2:9" ht="14.4" x14ac:dyDescent="0.3">
      <c r="B20" s="77" t="s">
        <v>169</v>
      </c>
      <c r="C20" s="95">
        <v>0.27800000000000002</v>
      </c>
      <c r="D20" s="92">
        <v>2015</v>
      </c>
      <c r="E20" s="69"/>
      <c r="F20" s="69"/>
      <c r="G20" s="32"/>
      <c r="H20" s="32"/>
    </row>
    <row r="21" spans="2:9" ht="14.4" x14ac:dyDescent="0.3">
      <c r="B21" s="77" t="s">
        <v>161</v>
      </c>
      <c r="C21" s="95">
        <v>0.36</v>
      </c>
      <c r="D21" s="92">
        <v>2015</v>
      </c>
      <c r="E21" s="69"/>
      <c r="F21" s="69"/>
      <c r="G21" s="32"/>
      <c r="H21" s="32"/>
    </row>
    <row r="22" spans="2:9" ht="14.4" x14ac:dyDescent="0.3">
      <c r="B22" s="79" t="s">
        <v>160</v>
      </c>
      <c r="C22" s="96">
        <v>0.39</v>
      </c>
      <c r="D22" s="93">
        <v>2015</v>
      </c>
      <c r="E22" s="69"/>
      <c r="F22" s="69"/>
      <c r="G22" s="32"/>
      <c r="H22" s="32"/>
    </row>
    <row r="23" spans="2:9" ht="14.4" x14ac:dyDescent="0.3">
      <c r="B23" s="77" t="s">
        <v>142</v>
      </c>
      <c r="C23" s="95">
        <f>AVERAGE(Table1517[Gini])</f>
        <v>0.3075714285714285</v>
      </c>
      <c r="D23" s="92"/>
      <c r="E23" s="69"/>
      <c r="F23" s="69"/>
      <c r="G23" s="32"/>
      <c r="H23" s="32"/>
    </row>
    <row r="24" spans="2:9" ht="14.4" x14ac:dyDescent="0.3">
      <c r="B24" s="31"/>
      <c r="C24" s="81"/>
      <c r="D24" s="81"/>
      <c r="E24" s="82"/>
      <c r="F24" s="69"/>
      <c r="G24" s="32"/>
      <c r="H24" s="32"/>
    </row>
    <row r="25" spans="2:9" ht="14.4" x14ac:dyDescent="0.3">
      <c r="B25" s="31"/>
      <c r="C25" s="81"/>
      <c r="D25" s="81"/>
      <c r="E25" s="82"/>
      <c r="F25" s="69"/>
      <c r="G25" s="32"/>
      <c r="H25" s="32"/>
    </row>
    <row r="26" spans="2:9" ht="14.4" x14ac:dyDescent="0.3">
      <c r="B26" s="31"/>
      <c r="C26" s="81"/>
      <c r="D26" s="81"/>
      <c r="E26" s="82"/>
      <c r="F26" s="69"/>
      <c r="G26" s="32"/>
      <c r="H26" s="32"/>
    </row>
    <row r="27" spans="2:9" ht="14.4" x14ac:dyDescent="0.3">
      <c r="B27" s="31"/>
      <c r="C27" s="81"/>
      <c r="D27" s="81"/>
      <c r="E27" s="82"/>
      <c r="F27" s="69"/>
      <c r="G27" s="32"/>
      <c r="H27" s="32"/>
    </row>
    <row r="28" spans="2:9" ht="14.4" x14ac:dyDescent="0.3">
      <c r="B28" s="31"/>
      <c r="C28" s="81"/>
      <c r="D28" s="81"/>
      <c r="E28" s="82"/>
      <c r="F28" s="69"/>
      <c r="G28" s="32"/>
      <c r="H28" s="32"/>
    </row>
    <row r="29" spans="2:9" ht="14.4" x14ac:dyDescent="0.3">
      <c r="B29" s="31"/>
      <c r="C29" s="81"/>
      <c r="D29" s="81"/>
      <c r="E29" s="82"/>
      <c r="F29" s="69"/>
      <c r="G29" s="32"/>
      <c r="H29" s="32"/>
    </row>
    <row r="30" spans="2:9" ht="14.4" x14ac:dyDescent="0.3">
      <c r="B30" s="31"/>
      <c r="C30" s="81"/>
      <c r="D30" s="81"/>
      <c r="E30" s="82"/>
      <c r="F30" s="69"/>
      <c r="G30" s="32"/>
      <c r="H30" s="32"/>
    </row>
    <row r="31" spans="2:9" ht="14.4" x14ac:dyDescent="0.3">
      <c r="B31" s="31"/>
      <c r="C31" s="81"/>
      <c r="D31" s="81"/>
      <c r="E31" s="82"/>
      <c r="F31" s="69"/>
      <c r="G31" s="32"/>
      <c r="H31" s="32"/>
    </row>
    <row r="32" spans="2:9" ht="14.4" x14ac:dyDescent="0.3">
      <c r="B32" s="31"/>
      <c r="C32" s="81"/>
      <c r="D32" s="81"/>
      <c r="E32" s="82"/>
      <c r="F32" s="69"/>
      <c r="G32" s="32"/>
      <c r="H32" s="32"/>
      <c r="I32" s="14" t="s">
        <v>139</v>
      </c>
    </row>
    <row r="33" spans="2:9" ht="14.4" x14ac:dyDescent="0.3">
      <c r="B33" s="31"/>
      <c r="C33" s="81"/>
      <c r="D33" s="81"/>
      <c r="E33" s="82"/>
      <c r="F33" s="69"/>
      <c r="G33" s="32"/>
      <c r="H33" s="32"/>
      <c r="I33" s="15"/>
    </row>
    <row r="34" spans="2:9" ht="14.4" x14ac:dyDescent="0.3">
      <c r="B34" s="31"/>
      <c r="C34" s="81"/>
      <c r="D34" s="81"/>
      <c r="E34" s="82"/>
      <c r="F34" s="69"/>
      <c r="G34" s="32"/>
      <c r="H34" s="32"/>
      <c r="I34" s="15" t="s">
        <v>9</v>
      </c>
    </row>
    <row r="35" spans="2:9" ht="14.4" x14ac:dyDescent="0.3">
      <c r="B35" s="31"/>
      <c r="C35" s="81"/>
      <c r="D35" s="81"/>
      <c r="E35" s="82"/>
      <c r="F35" s="69"/>
      <c r="G35" s="32"/>
      <c r="H35" s="32"/>
      <c r="I35" s="14" t="s">
        <v>173</v>
      </c>
    </row>
    <row r="36" spans="2:9" ht="14.4" x14ac:dyDescent="0.3">
      <c r="B36" s="83"/>
      <c r="C36" s="84"/>
      <c r="D36" s="84"/>
      <c r="E36" s="82"/>
      <c r="F36" s="69"/>
      <c r="G36" s="32"/>
      <c r="H36" s="32"/>
      <c r="I36" s="14" t="s">
        <v>174</v>
      </c>
    </row>
    <row r="37" spans="2:9" x14ac:dyDescent="0.25">
      <c r="I37" s="14" t="s">
        <v>176</v>
      </c>
    </row>
    <row r="39" spans="2:9" x14ac:dyDescent="0.25">
      <c r="C39" s="74"/>
      <c r="D39" s="74"/>
      <c r="E39" s="74"/>
      <c r="F39" s="53"/>
    </row>
    <row r="40" spans="2:9" x14ac:dyDescent="0.25">
      <c r="C40" s="74"/>
      <c r="D40" s="74"/>
      <c r="E40" s="74"/>
      <c r="F40" s="53"/>
    </row>
    <row r="41" spans="2:9" x14ac:dyDescent="0.25">
      <c r="C41" s="74"/>
      <c r="D41" s="74"/>
      <c r="E41" s="74"/>
      <c r="F41" s="53"/>
    </row>
    <row r="42" spans="2:9" x14ac:dyDescent="0.25">
      <c r="C42" s="74"/>
      <c r="D42" s="74"/>
      <c r="E42" s="74"/>
      <c r="F42" s="53"/>
    </row>
    <row r="43" spans="2:9" x14ac:dyDescent="0.25">
      <c r="B43" s="14"/>
      <c r="C43" s="74"/>
      <c r="D43" s="74"/>
      <c r="E43" s="74"/>
      <c r="F43" s="53"/>
    </row>
    <row r="44" spans="2:9" x14ac:dyDescent="0.25">
      <c r="C44" s="74"/>
      <c r="D44" s="74"/>
      <c r="E44" s="74"/>
      <c r="F44" s="53"/>
    </row>
    <row r="45" spans="2:9" x14ac:dyDescent="0.25">
      <c r="C45" s="74"/>
      <c r="D45" s="74"/>
      <c r="E45" s="74"/>
      <c r="F45" s="53"/>
    </row>
    <row r="46" spans="2:9" x14ac:dyDescent="0.25">
      <c r="C46" s="74"/>
      <c r="D46" s="74"/>
      <c r="E46" s="74"/>
      <c r="F46" s="53"/>
    </row>
    <row r="47" spans="2:9" x14ac:dyDescent="0.25">
      <c r="C47" s="74"/>
      <c r="D47" s="74"/>
      <c r="E47" s="74"/>
      <c r="F47" s="53"/>
    </row>
    <row r="48" spans="2:9" x14ac:dyDescent="0.25">
      <c r="C48" s="74"/>
      <c r="D48" s="74"/>
      <c r="E48" s="74"/>
      <c r="F48" s="53"/>
    </row>
    <row r="49" spans="3:6" x14ac:dyDescent="0.25">
      <c r="C49" s="74"/>
      <c r="D49" s="74"/>
      <c r="E49" s="74"/>
      <c r="F49" s="53"/>
    </row>
    <row r="50" spans="3:6" x14ac:dyDescent="0.25">
      <c r="C50" s="74"/>
      <c r="D50" s="74"/>
      <c r="E50" s="74"/>
      <c r="F50" s="53"/>
    </row>
    <row r="51" spans="3:6" x14ac:dyDescent="0.25">
      <c r="C51" s="74"/>
      <c r="D51" s="74"/>
      <c r="E51" s="74"/>
      <c r="F51" s="53"/>
    </row>
    <row r="52" spans="3:6" x14ac:dyDescent="0.25">
      <c r="C52" s="74"/>
      <c r="D52" s="74"/>
      <c r="E52" s="74"/>
      <c r="F52" s="53"/>
    </row>
    <row r="53" spans="3:6" x14ac:dyDescent="0.25">
      <c r="C53" s="74"/>
      <c r="D53" s="74"/>
      <c r="E53" s="74"/>
      <c r="F53" s="53"/>
    </row>
    <row r="54" spans="3:6" x14ac:dyDescent="0.25">
      <c r="C54" s="74"/>
      <c r="D54" s="74"/>
      <c r="E54" s="74"/>
      <c r="F54" s="53"/>
    </row>
    <row r="55" spans="3:6" x14ac:dyDescent="0.25">
      <c r="C55" s="74"/>
      <c r="D55" s="74"/>
      <c r="E55" s="74"/>
      <c r="F55" s="53"/>
    </row>
    <row r="56" spans="3:6" x14ac:dyDescent="0.25">
      <c r="C56" s="74"/>
      <c r="D56" s="74"/>
      <c r="E56" s="74"/>
      <c r="F56" s="53"/>
    </row>
    <row r="57" spans="3:6" x14ac:dyDescent="0.25">
      <c r="C57" s="74"/>
      <c r="D57" s="74"/>
      <c r="E57" s="74"/>
      <c r="F57" s="53"/>
    </row>
    <row r="58" spans="3:6" x14ac:dyDescent="0.25">
      <c r="C58" s="74"/>
      <c r="D58" s="74"/>
      <c r="E58" s="74"/>
      <c r="F58" s="53"/>
    </row>
    <row r="59" spans="3:6" x14ac:dyDescent="0.25">
      <c r="C59" s="74"/>
      <c r="D59" s="74"/>
      <c r="E59" s="74"/>
      <c r="F59" s="53"/>
    </row>
    <row r="60" spans="3:6" x14ac:dyDescent="0.25">
      <c r="C60" s="74"/>
      <c r="D60" s="74"/>
      <c r="E60" s="74"/>
      <c r="F60" s="53"/>
    </row>
    <row r="61" spans="3:6" x14ac:dyDescent="0.25">
      <c r="C61" s="74"/>
      <c r="D61" s="74"/>
      <c r="E61" s="74"/>
      <c r="F61" s="53"/>
    </row>
    <row r="62" spans="3:6" x14ac:dyDescent="0.25">
      <c r="C62" s="74"/>
      <c r="D62" s="74"/>
      <c r="E62" s="74"/>
      <c r="F62" s="53"/>
    </row>
    <row r="63" spans="3:6" x14ac:dyDescent="0.25">
      <c r="C63" s="74"/>
      <c r="D63" s="74"/>
      <c r="E63" s="74"/>
      <c r="F63" s="53"/>
    </row>
    <row r="64" spans="3:6" x14ac:dyDescent="0.25">
      <c r="C64" s="74"/>
      <c r="D64" s="74"/>
      <c r="E64" s="74"/>
      <c r="F64" s="53"/>
    </row>
    <row r="65" spans="3:6" x14ac:dyDescent="0.25">
      <c r="C65" s="74"/>
      <c r="D65" s="74"/>
      <c r="E65" s="74"/>
      <c r="F65" s="53"/>
    </row>
    <row r="66" spans="3:6" x14ac:dyDescent="0.25">
      <c r="C66" s="74"/>
      <c r="D66" s="74"/>
      <c r="E66" s="74"/>
    </row>
    <row r="67" spans="3:6" x14ac:dyDescent="0.25">
      <c r="C67" s="75"/>
      <c r="D67" s="75"/>
      <c r="E67" s="75"/>
    </row>
    <row r="68" spans="3:6" x14ac:dyDescent="0.25">
      <c r="C68" s="75"/>
      <c r="D68" s="75"/>
      <c r="E68" s="75"/>
    </row>
    <row r="69" spans="3:6" x14ac:dyDescent="0.25">
      <c r="C69" s="75"/>
      <c r="D69" s="75"/>
      <c r="E69" s="75"/>
    </row>
    <row r="70" spans="3:6" x14ac:dyDescent="0.25">
      <c r="C70" s="75"/>
      <c r="D70" s="75"/>
      <c r="E70" s="75"/>
    </row>
    <row r="71" spans="3:6" x14ac:dyDescent="0.25">
      <c r="C71" s="75"/>
      <c r="D71" s="75"/>
      <c r="E71" s="75"/>
    </row>
  </sheetData>
  <pageMargins left="0.7" right="0.7" top="0.75" bottom="0.75" header="0.3" footer="0.3"/>
  <pageSetup paperSize="9" orientation="portrait" horizontalDpi="300" verticalDpi="300"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H71"/>
  <sheetViews>
    <sheetView workbookViewId="0">
      <selection activeCell="C21" sqref="C21"/>
    </sheetView>
  </sheetViews>
  <sheetFormatPr defaultRowHeight="13.2" x14ac:dyDescent="0.25"/>
  <cols>
    <col min="1" max="1" width="8.88671875" style="3"/>
    <col min="2" max="2" width="15.33203125" style="3" customWidth="1"/>
    <col min="3" max="3" width="33.109375" style="3" bestFit="1" customWidth="1"/>
    <col min="4" max="6" width="12.88671875" style="3" customWidth="1"/>
    <col min="7" max="7" width="11.77734375" style="3" customWidth="1"/>
    <col min="8" max="16384" width="8.88671875" style="3"/>
  </cols>
  <sheetData>
    <row r="2" spans="2:8" ht="15" x14ac:dyDescent="0.25">
      <c r="B2" s="10" t="s">
        <v>177</v>
      </c>
    </row>
    <row r="3" spans="2:8" ht="15.6" x14ac:dyDescent="0.3">
      <c r="B3" s="11" t="s">
        <v>156</v>
      </c>
    </row>
    <row r="4" spans="2:8" x14ac:dyDescent="0.25">
      <c r="B4" s="3" t="s">
        <v>157</v>
      </c>
    </row>
    <row r="6" spans="2:8" x14ac:dyDescent="0.25">
      <c r="B6" s="4" t="s">
        <v>178</v>
      </c>
      <c r="H6" s="4" t="s">
        <v>179</v>
      </c>
    </row>
    <row r="7" spans="2:8" ht="14.4" x14ac:dyDescent="0.3">
      <c r="C7" s="2"/>
      <c r="D7" s="2"/>
      <c r="E7" s="2"/>
      <c r="F7" s="2"/>
    </row>
    <row r="8" spans="2:8" ht="14.4" x14ac:dyDescent="0.3">
      <c r="B8" s="87" t="s">
        <v>158</v>
      </c>
      <c r="C8" s="88" t="s">
        <v>181</v>
      </c>
      <c r="D8" s="2"/>
      <c r="E8" s="2"/>
      <c r="F8" s="2"/>
      <c r="G8" s="26"/>
    </row>
    <row r="9" spans="2:8" ht="14.4" x14ac:dyDescent="0.3">
      <c r="B9" s="89" t="s">
        <v>184</v>
      </c>
      <c r="C9" s="90">
        <v>0.38100000000000001</v>
      </c>
      <c r="D9" s="2"/>
      <c r="E9" s="69"/>
      <c r="F9" s="69"/>
      <c r="G9" s="32"/>
    </row>
    <row r="10" spans="2:8" ht="14.4" x14ac:dyDescent="0.3">
      <c r="B10" s="79" t="s">
        <v>185</v>
      </c>
      <c r="C10" s="80">
        <v>8.8999999999999996E-2</v>
      </c>
      <c r="D10" s="2"/>
      <c r="E10" s="69"/>
      <c r="F10" s="69"/>
      <c r="G10" s="32"/>
    </row>
    <row r="11" spans="2:8" ht="14.4" x14ac:dyDescent="0.3">
      <c r="B11" s="77" t="s">
        <v>165</v>
      </c>
      <c r="C11" s="78">
        <v>0.51900000000000002</v>
      </c>
      <c r="D11" s="2"/>
      <c r="E11" s="69"/>
      <c r="F11" s="69"/>
      <c r="G11" s="32"/>
    </row>
    <row r="12" spans="2:8" ht="14.4" x14ac:dyDescent="0.3">
      <c r="B12" s="77" t="s">
        <v>172</v>
      </c>
      <c r="C12" s="78">
        <v>0.63700000000000001</v>
      </c>
      <c r="D12" s="2"/>
      <c r="E12" s="69"/>
      <c r="F12" s="69"/>
      <c r="G12" s="32"/>
    </row>
    <row r="13" spans="2:8" ht="14.4" x14ac:dyDescent="0.3">
      <c r="B13" s="77" t="s">
        <v>171</v>
      </c>
      <c r="C13" s="78">
        <v>0.80600000000000005</v>
      </c>
      <c r="D13" s="2"/>
      <c r="E13" s="69"/>
      <c r="F13" s="69"/>
      <c r="G13" s="32"/>
    </row>
    <row r="14" spans="2:8" ht="14.4" x14ac:dyDescent="0.3">
      <c r="B14" s="77" t="s">
        <v>167</v>
      </c>
      <c r="C14" s="78">
        <v>0.64500000000000002</v>
      </c>
      <c r="D14" s="2"/>
      <c r="E14" s="69"/>
      <c r="F14" s="69"/>
      <c r="G14" s="32"/>
    </row>
    <row r="15" spans="2:8" ht="14.4" x14ac:dyDescent="0.3">
      <c r="B15" s="77" t="s">
        <v>163</v>
      </c>
      <c r="C15" s="78">
        <v>0.68200000000000005</v>
      </c>
      <c r="D15" s="2"/>
      <c r="E15" s="69"/>
      <c r="F15" s="69"/>
      <c r="G15" s="32"/>
    </row>
    <row r="16" spans="2:8" ht="14.4" x14ac:dyDescent="0.3">
      <c r="B16" s="77" t="s">
        <v>168</v>
      </c>
      <c r="C16" s="78">
        <v>0.45200000000000001</v>
      </c>
      <c r="D16" s="2"/>
      <c r="E16" s="69"/>
      <c r="F16" s="69"/>
      <c r="G16" s="32"/>
    </row>
    <row r="17" spans="2:8" ht="14.4" x14ac:dyDescent="0.3">
      <c r="B17" s="77" t="s">
        <v>166</v>
      </c>
      <c r="C17" s="78">
        <v>-0.223</v>
      </c>
      <c r="D17" s="2"/>
      <c r="E17" s="97"/>
      <c r="F17" s="69"/>
      <c r="G17" s="32"/>
    </row>
    <row r="18" spans="2:8" ht="14.4" x14ac:dyDescent="0.3">
      <c r="B18" s="77" t="s">
        <v>162</v>
      </c>
      <c r="C18" s="78">
        <v>7.3999999999999996E-2</v>
      </c>
      <c r="D18" s="2"/>
      <c r="E18" s="69"/>
      <c r="F18" s="69"/>
      <c r="G18" s="32"/>
    </row>
    <row r="19" spans="2:8" ht="14.4" x14ac:dyDescent="0.3">
      <c r="B19" s="77" t="s">
        <v>170</v>
      </c>
      <c r="C19" s="78">
        <v>0.47599999999999998</v>
      </c>
      <c r="D19" s="2"/>
      <c r="E19" s="69"/>
      <c r="F19" s="69"/>
      <c r="G19" s="32"/>
    </row>
    <row r="20" spans="2:8" ht="14.4" x14ac:dyDescent="0.3">
      <c r="B20" s="79" t="s">
        <v>169</v>
      </c>
      <c r="C20" s="80">
        <v>1.345</v>
      </c>
      <c r="D20" s="2"/>
      <c r="E20" s="69"/>
      <c r="F20" s="69"/>
      <c r="G20" s="32"/>
    </row>
    <row r="21" spans="2:8" ht="14.4" x14ac:dyDescent="0.3">
      <c r="B21" s="77" t="s">
        <v>161</v>
      </c>
      <c r="C21" s="78">
        <v>-0.20100000000000001</v>
      </c>
      <c r="D21" s="2"/>
      <c r="E21" s="69"/>
      <c r="F21" s="69"/>
      <c r="G21" s="32"/>
    </row>
    <row r="22" spans="2:8" ht="14.4" x14ac:dyDescent="0.3">
      <c r="B22" s="77" t="s">
        <v>160</v>
      </c>
      <c r="C22" s="78">
        <v>0.27800000000000002</v>
      </c>
      <c r="D22" s="2"/>
      <c r="E22" s="69"/>
      <c r="F22" s="69"/>
      <c r="G22" s="32"/>
    </row>
    <row r="23" spans="2:8" ht="14.4" x14ac:dyDescent="0.3">
      <c r="B23" s="77" t="s">
        <v>142</v>
      </c>
      <c r="C23" s="78">
        <f>AVERAGE(Table151718[Compound annual growth rate (per cent)])</f>
        <v>0.42571428571428577</v>
      </c>
      <c r="D23" s="2"/>
      <c r="E23" s="69"/>
      <c r="F23" s="69"/>
      <c r="G23" s="32"/>
    </row>
    <row r="24" spans="2:8" ht="14.4" x14ac:dyDescent="0.3">
      <c r="B24" s="31"/>
      <c r="C24" s="81"/>
      <c r="D24" s="2"/>
      <c r="E24" s="82"/>
      <c r="F24" s="69"/>
      <c r="G24" s="32"/>
    </row>
    <row r="25" spans="2:8" ht="14.4" x14ac:dyDescent="0.3">
      <c r="B25" s="31"/>
      <c r="C25" s="81"/>
      <c r="D25" s="2"/>
      <c r="E25" s="82"/>
      <c r="F25" s="69"/>
      <c r="G25" s="32"/>
    </row>
    <row r="26" spans="2:8" ht="14.4" x14ac:dyDescent="0.3">
      <c r="B26" s="31"/>
      <c r="C26" s="81"/>
      <c r="D26" s="2"/>
      <c r="E26" s="82"/>
      <c r="F26" s="69"/>
      <c r="G26" s="32"/>
    </row>
    <row r="27" spans="2:8" ht="14.4" x14ac:dyDescent="0.3">
      <c r="B27" s="31"/>
      <c r="C27" s="81"/>
      <c r="D27" s="81"/>
      <c r="E27" s="82"/>
      <c r="F27" s="69"/>
      <c r="G27" s="32"/>
    </row>
    <row r="28" spans="2:8" ht="14.4" x14ac:dyDescent="0.3">
      <c r="B28" s="31"/>
      <c r="C28" s="81"/>
      <c r="D28" s="81"/>
      <c r="E28" s="82"/>
      <c r="F28" s="69"/>
      <c r="G28" s="32"/>
    </row>
    <row r="29" spans="2:8" ht="14.4" x14ac:dyDescent="0.3">
      <c r="B29" s="31"/>
      <c r="C29" s="81"/>
      <c r="D29" s="81"/>
      <c r="E29" s="82"/>
      <c r="F29" s="69"/>
      <c r="G29" s="32"/>
    </row>
    <row r="30" spans="2:8" ht="14.4" x14ac:dyDescent="0.3">
      <c r="B30" s="31"/>
      <c r="C30" s="81"/>
      <c r="D30" s="81"/>
      <c r="E30" s="82"/>
      <c r="F30" s="69"/>
      <c r="G30" s="32"/>
    </row>
    <row r="31" spans="2:8" ht="14.4" x14ac:dyDescent="0.3">
      <c r="B31" s="31"/>
      <c r="C31" s="81"/>
      <c r="D31" s="81"/>
      <c r="E31" s="82"/>
      <c r="F31" s="69"/>
      <c r="G31" s="32"/>
    </row>
    <row r="32" spans="2:8" ht="14.4" x14ac:dyDescent="0.3">
      <c r="B32" s="31"/>
      <c r="C32" s="81"/>
      <c r="D32" s="81"/>
      <c r="E32" s="82"/>
      <c r="F32" s="69"/>
      <c r="G32" s="32"/>
      <c r="H32" s="14" t="s">
        <v>139</v>
      </c>
    </row>
    <row r="33" spans="2:8" ht="14.4" x14ac:dyDescent="0.3">
      <c r="B33" s="31"/>
      <c r="C33" s="81"/>
      <c r="D33" s="81"/>
      <c r="E33" s="82"/>
      <c r="F33" s="69"/>
      <c r="G33" s="32"/>
      <c r="H33" s="15"/>
    </row>
    <row r="34" spans="2:8" ht="14.4" x14ac:dyDescent="0.3">
      <c r="B34" s="31"/>
      <c r="C34" s="81"/>
      <c r="D34" s="81"/>
      <c r="E34" s="82"/>
      <c r="F34" s="69"/>
      <c r="G34" s="32"/>
      <c r="H34" s="15" t="s">
        <v>9</v>
      </c>
    </row>
    <row r="35" spans="2:8" ht="14.4" x14ac:dyDescent="0.3">
      <c r="B35" s="31"/>
      <c r="C35" s="81"/>
      <c r="D35" s="81"/>
      <c r="E35" s="82"/>
      <c r="F35" s="69"/>
      <c r="G35" s="32"/>
      <c r="H35" s="14" t="s">
        <v>173</v>
      </c>
    </row>
    <row r="36" spans="2:8" ht="14.4" x14ac:dyDescent="0.3">
      <c r="B36" s="83"/>
      <c r="C36" s="84"/>
      <c r="D36" s="84"/>
      <c r="E36" s="82"/>
      <c r="F36" s="69"/>
      <c r="G36" s="32"/>
      <c r="H36" s="14" t="s">
        <v>174</v>
      </c>
    </row>
    <row r="37" spans="2:8" x14ac:dyDescent="0.25">
      <c r="H37" s="14" t="s">
        <v>183</v>
      </c>
    </row>
    <row r="39" spans="2:8" x14ac:dyDescent="0.25">
      <c r="C39" s="74"/>
      <c r="D39" s="74"/>
      <c r="E39" s="74"/>
      <c r="F39" s="53"/>
    </row>
    <row r="40" spans="2:8" x14ac:dyDescent="0.25">
      <c r="C40" s="74"/>
      <c r="D40" s="74"/>
      <c r="E40" s="74"/>
      <c r="F40" s="53"/>
    </row>
    <row r="41" spans="2:8" x14ac:dyDescent="0.25">
      <c r="C41" s="74"/>
      <c r="D41" s="74"/>
      <c r="E41" s="74"/>
      <c r="F41" s="53"/>
    </row>
    <row r="42" spans="2:8" x14ac:dyDescent="0.25">
      <c r="C42" s="74"/>
      <c r="D42" s="74"/>
      <c r="E42" s="74"/>
      <c r="F42" s="53"/>
    </row>
    <row r="43" spans="2:8" x14ac:dyDescent="0.25">
      <c r="B43" s="14"/>
      <c r="C43" s="74"/>
      <c r="D43" s="74"/>
      <c r="E43" s="74"/>
      <c r="F43" s="53"/>
    </row>
    <row r="44" spans="2:8" x14ac:dyDescent="0.25">
      <c r="C44" s="74"/>
      <c r="D44" s="74"/>
      <c r="E44" s="74"/>
      <c r="F44" s="53"/>
    </row>
    <row r="45" spans="2:8" x14ac:dyDescent="0.25">
      <c r="C45" s="74"/>
      <c r="D45" s="74"/>
      <c r="E45" s="74"/>
      <c r="F45" s="53"/>
    </row>
    <row r="46" spans="2:8" x14ac:dyDescent="0.25">
      <c r="C46" s="74"/>
      <c r="D46" s="74"/>
      <c r="E46" s="74"/>
      <c r="F46" s="53"/>
    </row>
    <row r="47" spans="2:8" x14ac:dyDescent="0.25">
      <c r="C47" s="74"/>
      <c r="D47" s="74"/>
      <c r="E47" s="74"/>
      <c r="F47" s="53"/>
    </row>
    <row r="48" spans="2:8" x14ac:dyDescent="0.25">
      <c r="C48" s="74"/>
      <c r="D48" s="74"/>
      <c r="E48" s="74"/>
      <c r="F48" s="53"/>
    </row>
    <row r="49" spans="3:6" x14ac:dyDescent="0.25">
      <c r="C49" s="74"/>
      <c r="D49" s="74"/>
      <c r="E49" s="74"/>
      <c r="F49" s="53"/>
    </row>
    <row r="50" spans="3:6" x14ac:dyDescent="0.25">
      <c r="C50" s="74"/>
      <c r="D50" s="74"/>
      <c r="E50" s="74"/>
      <c r="F50" s="53"/>
    </row>
    <row r="51" spans="3:6" x14ac:dyDescent="0.25">
      <c r="C51" s="74"/>
      <c r="D51" s="74"/>
      <c r="E51" s="74"/>
      <c r="F51" s="53"/>
    </row>
    <row r="52" spans="3:6" x14ac:dyDescent="0.25">
      <c r="C52" s="74"/>
      <c r="D52" s="74"/>
      <c r="E52" s="74"/>
      <c r="F52" s="53"/>
    </row>
    <row r="53" spans="3:6" x14ac:dyDescent="0.25">
      <c r="C53" s="74"/>
      <c r="D53" s="74"/>
      <c r="E53" s="74"/>
      <c r="F53" s="53"/>
    </row>
    <row r="54" spans="3:6" x14ac:dyDescent="0.25">
      <c r="C54" s="74"/>
      <c r="D54" s="74"/>
      <c r="E54" s="74"/>
      <c r="F54" s="53"/>
    </row>
    <row r="55" spans="3:6" x14ac:dyDescent="0.25">
      <c r="C55" s="74"/>
      <c r="D55" s="74"/>
      <c r="E55" s="74"/>
      <c r="F55" s="53"/>
    </row>
    <row r="56" spans="3:6" x14ac:dyDescent="0.25">
      <c r="C56" s="74"/>
      <c r="D56" s="74"/>
      <c r="E56" s="74"/>
      <c r="F56" s="53"/>
    </row>
    <row r="57" spans="3:6" x14ac:dyDescent="0.25">
      <c r="C57" s="74"/>
      <c r="D57" s="74"/>
      <c r="E57" s="74"/>
      <c r="F57" s="53"/>
    </row>
    <row r="58" spans="3:6" x14ac:dyDescent="0.25">
      <c r="C58" s="74"/>
      <c r="D58" s="74"/>
      <c r="E58" s="74"/>
      <c r="F58" s="53"/>
    </row>
    <row r="59" spans="3:6" x14ac:dyDescent="0.25">
      <c r="C59" s="74"/>
      <c r="D59" s="74"/>
      <c r="E59" s="74"/>
      <c r="F59" s="53"/>
    </row>
    <row r="60" spans="3:6" x14ac:dyDescent="0.25">
      <c r="C60" s="74"/>
      <c r="D60" s="74"/>
      <c r="E60" s="74"/>
      <c r="F60" s="53"/>
    </row>
    <row r="61" spans="3:6" x14ac:dyDescent="0.25">
      <c r="C61" s="74"/>
      <c r="D61" s="74"/>
      <c r="E61" s="74"/>
      <c r="F61" s="53"/>
    </row>
    <row r="62" spans="3:6" x14ac:dyDescent="0.25">
      <c r="C62" s="74"/>
      <c r="D62" s="74"/>
      <c r="E62" s="74"/>
      <c r="F62" s="53"/>
    </row>
    <row r="63" spans="3:6" x14ac:dyDescent="0.25">
      <c r="C63" s="74"/>
      <c r="D63" s="74"/>
      <c r="E63" s="74"/>
      <c r="F63" s="53"/>
    </row>
    <row r="64" spans="3:6" x14ac:dyDescent="0.25">
      <c r="C64" s="74"/>
      <c r="D64" s="74"/>
      <c r="E64" s="74"/>
      <c r="F64" s="53"/>
    </row>
    <row r="65" spans="3:6" x14ac:dyDescent="0.25">
      <c r="C65" s="74"/>
      <c r="D65" s="74"/>
      <c r="E65" s="74"/>
      <c r="F65" s="53"/>
    </row>
    <row r="66" spans="3:6" x14ac:dyDescent="0.25">
      <c r="C66" s="74"/>
      <c r="D66" s="74"/>
      <c r="E66" s="74"/>
    </row>
    <row r="67" spans="3:6" x14ac:dyDescent="0.25">
      <c r="C67" s="75"/>
      <c r="D67" s="75"/>
      <c r="E67" s="75"/>
    </row>
    <row r="68" spans="3:6" x14ac:dyDescent="0.25">
      <c r="C68" s="75"/>
      <c r="D68" s="75"/>
      <c r="E68" s="75"/>
    </row>
    <row r="69" spans="3:6" x14ac:dyDescent="0.25">
      <c r="C69" s="75"/>
      <c r="D69" s="75"/>
      <c r="E69" s="75"/>
    </row>
    <row r="70" spans="3:6" x14ac:dyDescent="0.25">
      <c r="C70" s="75"/>
      <c r="D70" s="75"/>
      <c r="E70" s="75"/>
    </row>
    <row r="71" spans="3:6" x14ac:dyDescent="0.25">
      <c r="C71" s="75"/>
      <c r="D71" s="75"/>
      <c r="E71" s="75"/>
    </row>
  </sheetData>
  <pageMargins left="0.7" right="0.7" top="0.75" bottom="0.75" header="0.3" footer="0.3"/>
  <pageSetup paperSize="9" orientation="portrait" horizontalDpi="300" verticalDpi="300"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H71"/>
  <sheetViews>
    <sheetView workbookViewId="0"/>
  </sheetViews>
  <sheetFormatPr defaultRowHeight="13.2" x14ac:dyDescent="0.25"/>
  <cols>
    <col min="1" max="1" width="8.88671875" style="3"/>
    <col min="2" max="2" width="15.33203125" style="3" customWidth="1"/>
    <col min="3" max="3" width="33.109375" style="3" bestFit="1" customWidth="1"/>
    <col min="4" max="6" width="12.88671875" style="3" customWidth="1"/>
    <col min="7" max="7" width="11.77734375" style="3" customWidth="1"/>
    <col min="8" max="16384" width="8.88671875" style="3"/>
  </cols>
  <sheetData>
    <row r="2" spans="2:8" ht="15" x14ac:dyDescent="0.25">
      <c r="B2" s="10" t="s">
        <v>186</v>
      </c>
    </row>
    <row r="3" spans="2:8" ht="15.6" x14ac:dyDescent="0.3">
      <c r="B3" s="11" t="s">
        <v>187</v>
      </c>
    </row>
    <row r="4" spans="2:8" x14ac:dyDescent="0.25">
      <c r="B4" s="3" t="s">
        <v>188</v>
      </c>
    </row>
    <row r="6" spans="2:8" x14ac:dyDescent="0.25">
      <c r="B6" s="4" t="s">
        <v>189</v>
      </c>
      <c r="H6" s="4" t="s">
        <v>190</v>
      </c>
    </row>
    <row r="7" spans="2:8" ht="14.4" x14ac:dyDescent="0.3">
      <c r="C7" s="2"/>
      <c r="D7" s="2"/>
      <c r="E7" s="2"/>
      <c r="F7" s="2"/>
    </row>
    <row r="8" spans="2:8" ht="14.4" x14ac:dyDescent="0.3">
      <c r="B8" s="87" t="s">
        <v>127</v>
      </c>
      <c r="C8" s="88" t="s">
        <v>193</v>
      </c>
      <c r="D8" s="2"/>
      <c r="E8" s="2"/>
      <c r="F8" s="2"/>
      <c r="G8" s="26"/>
    </row>
    <row r="9" spans="2:8" ht="14.4" x14ac:dyDescent="0.3">
      <c r="B9" s="89">
        <v>1</v>
      </c>
      <c r="C9" s="91">
        <v>249</v>
      </c>
      <c r="D9" s="2"/>
      <c r="E9" s="69"/>
      <c r="F9" s="69"/>
      <c r="G9" s="32"/>
    </row>
    <row r="10" spans="2:8" ht="14.4" x14ac:dyDescent="0.3">
      <c r="B10" s="79">
        <v>2</v>
      </c>
      <c r="C10" s="93">
        <v>358</v>
      </c>
      <c r="D10" s="2"/>
      <c r="E10" s="69"/>
      <c r="F10" s="69"/>
      <c r="G10" s="32"/>
    </row>
    <row r="11" spans="2:8" ht="14.4" x14ac:dyDescent="0.3">
      <c r="B11" s="77">
        <v>3</v>
      </c>
      <c r="C11" s="92">
        <v>443</v>
      </c>
      <c r="D11" s="2"/>
      <c r="E11" s="69"/>
      <c r="F11" s="69"/>
      <c r="G11" s="32"/>
    </row>
    <row r="12" spans="2:8" ht="14.4" x14ac:dyDescent="0.3">
      <c r="B12" s="77">
        <v>4</v>
      </c>
      <c r="C12" s="92">
        <v>535</v>
      </c>
      <c r="D12" s="2"/>
      <c r="E12" s="69"/>
      <c r="F12" s="69"/>
      <c r="G12" s="32"/>
    </row>
    <row r="13" spans="2:8" ht="14.4" x14ac:dyDescent="0.3">
      <c r="B13" s="77">
        <v>5</v>
      </c>
      <c r="C13" s="92">
        <v>614</v>
      </c>
      <c r="D13" s="2"/>
      <c r="E13" s="69"/>
      <c r="F13" s="69"/>
      <c r="G13" s="32"/>
    </row>
    <row r="14" spans="2:8" ht="14.4" x14ac:dyDescent="0.3">
      <c r="B14" s="77">
        <v>6</v>
      </c>
      <c r="C14" s="92">
        <v>720</v>
      </c>
      <c r="D14" s="2"/>
      <c r="E14" s="69"/>
      <c r="F14" s="69"/>
      <c r="G14" s="32"/>
    </row>
    <row r="15" spans="2:8" ht="14.4" x14ac:dyDescent="0.3">
      <c r="B15" s="77">
        <v>7</v>
      </c>
      <c r="C15" s="92">
        <v>869</v>
      </c>
      <c r="D15" s="2"/>
      <c r="E15" s="69"/>
      <c r="F15" s="69"/>
      <c r="G15" s="32"/>
    </row>
    <row r="16" spans="2:8" ht="14.4" x14ac:dyDescent="0.3">
      <c r="B16" s="77">
        <v>8</v>
      </c>
      <c r="C16" s="92">
        <v>1028</v>
      </c>
      <c r="D16" s="2"/>
      <c r="E16" s="69"/>
      <c r="F16" s="69"/>
      <c r="G16" s="32"/>
    </row>
    <row r="17" spans="2:8" ht="14.4" x14ac:dyDescent="0.3">
      <c r="B17" s="77">
        <v>9</v>
      </c>
      <c r="C17" s="92">
        <v>1270</v>
      </c>
      <c r="D17" s="2"/>
      <c r="E17" s="97"/>
      <c r="F17" s="69"/>
      <c r="G17" s="32"/>
    </row>
    <row r="18" spans="2:8" ht="14.4" x14ac:dyDescent="0.3">
      <c r="B18" s="77">
        <v>10</v>
      </c>
      <c r="C18" s="92">
        <v>2333</v>
      </c>
      <c r="D18" s="2"/>
      <c r="E18" s="69"/>
      <c r="F18" s="69"/>
      <c r="G18" s="32"/>
    </row>
    <row r="19" spans="2:8" ht="14.4" x14ac:dyDescent="0.3">
      <c r="B19" s="31"/>
      <c r="C19" s="81"/>
      <c r="D19" s="2"/>
      <c r="E19" s="69"/>
      <c r="F19" s="69"/>
      <c r="G19" s="32"/>
    </row>
    <row r="20" spans="2:8" ht="14.4" x14ac:dyDescent="0.3">
      <c r="B20" s="83"/>
      <c r="C20" s="84"/>
      <c r="E20" s="69"/>
      <c r="F20" s="69"/>
      <c r="G20" s="32"/>
    </row>
    <row r="21" spans="2:8" ht="14.4" x14ac:dyDescent="0.3">
      <c r="B21" s="31"/>
      <c r="C21" s="81"/>
      <c r="D21" s="2"/>
      <c r="E21" s="69"/>
      <c r="F21" s="69"/>
      <c r="G21" s="32"/>
    </row>
    <row r="22" spans="2:8" ht="14.4" x14ac:dyDescent="0.3">
      <c r="B22" s="31"/>
      <c r="C22" s="81"/>
      <c r="D22" s="2"/>
      <c r="E22" s="69"/>
      <c r="F22" s="69"/>
      <c r="G22" s="32"/>
    </row>
    <row r="23" spans="2:8" ht="14.4" x14ac:dyDescent="0.3">
      <c r="B23" s="31"/>
      <c r="C23" s="81"/>
      <c r="D23" s="2"/>
      <c r="E23" s="69"/>
      <c r="F23" s="69"/>
      <c r="G23" s="32"/>
    </row>
    <row r="24" spans="2:8" ht="14.4" x14ac:dyDescent="0.3">
      <c r="B24" s="31"/>
      <c r="C24" s="81"/>
      <c r="D24" s="2"/>
      <c r="E24" s="82"/>
      <c r="F24" s="69"/>
      <c r="G24" s="32"/>
    </row>
    <row r="25" spans="2:8" ht="14.4" x14ac:dyDescent="0.3">
      <c r="B25" s="31"/>
      <c r="C25" s="81"/>
      <c r="D25" s="2"/>
      <c r="E25" s="82"/>
      <c r="F25" s="69"/>
      <c r="G25" s="32"/>
    </row>
    <row r="26" spans="2:8" ht="14.4" x14ac:dyDescent="0.3">
      <c r="B26" s="31"/>
      <c r="C26" s="81"/>
      <c r="D26" s="2"/>
      <c r="E26" s="82"/>
      <c r="F26" s="69"/>
      <c r="G26" s="32"/>
    </row>
    <row r="27" spans="2:8" ht="14.4" x14ac:dyDescent="0.3">
      <c r="B27" s="31"/>
      <c r="C27" s="81"/>
      <c r="D27" s="81"/>
      <c r="E27" s="82"/>
      <c r="F27" s="69"/>
      <c r="G27" s="32"/>
    </row>
    <row r="28" spans="2:8" ht="14.4" x14ac:dyDescent="0.3">
      <c r="B28" s="31"/>
      <c r="C28" s="81"/>
      <c r="D28" s="81"/>
      <c r="E28" s="82"/>
      <c r="F28" s="69"/>
      <c r="G28" s="32"/>
    </row>
    <row r="29" spans="2:8" ht="14.4" x14ac:dyDescent="0.3">
      <c r="B29" s="31"/>
      <c r="C29" s="81"/>
      <c r="D29" s="81"/>
      <c r="E29" s="82"/>
      <c r="F29" s="69"/>
      <c r="G29" s="32"/>
    </row>
    <row r="30" spans="2:8" ht="14.4" x14ac:dyDescent="0.3">
      <c r="B30" s="31"/>
      <c r="C30" s="81"/>
      <c r="D30" s="81"/>
      <c r="E30" s="82"/>
      <c r="F30" s="69"/>
      <c r="G30" s="32"/>
    </row>
    <row r="31" spans="2:8" ht="14.4" x14ac:dyDescent="0.3">
      <c r="B31" s="31"/>
      <c r="C31" s="81"/>
      <c r="D31" s="81"/>
      <c r="E31" s="82"/>
      <c r="F31" s="69"/>
      <c r="G31" s="32"/>
    </row>
    <row r="32" spans="2:8" ht="14.4" x14ac:dyDescent="0.3">
      <c r="B32" s="31"/>
      <c r="C32" s="81"/>
      <c r="D32" s="81"/>
      <c r="E32" s="82"/>
      <c r="F32" s="69"/>
      <c r="G32" s="32"/>
      <c r="H32" s="14" t="s">
        <v>192</v>
      </c>
    </row>
    <row r="33" spans="2:8" ht="14.4" x14ac:dyDescent="0.3">
      <c r="B33" s="31"/>
      <c r="C33" s="81"/>
      <c r="D33" s="81"/>
      <c r="E33" s="82"/>
      <c r="F33" s="69"/>
      <c r="G33" s="32"/>
      <c r="H33" s="15"/>
    </row>
    <row r="34" spans="2:8" ht="14.4" x14ac:dyDescent="0.3">
      <c r="B34" s="31"/>
      <c r="C34" s="81"/>
      <c r="D34" s="81"/>
      <c r="E34" s="82"/>
      <c r="F34" s="69"/>
      <c r="G34" s="32"/>
      <c r="H34" s="15" t="s">
        <v>9</v>
      </c>
    </row>
    <row r="35" spans="2:8" ht="14.4" x14ac:dyDescent="0.3">
      <c r="B35" s="83"/>
      <c r="C35" s="84"/>
      <c r="D35" s="81"/>
      <c r="E35" s="82"/>
      <c r="F35" s="69"/>
      <c r="G35" s="32"/>
      <c r="H35" s="14" t="s">
        <v>191</v>
      </c>
    </row>
    <row r="36" spans="2:8" ht="14.4" x14ac:dyDescent="0.3">
      <c r="D36" s="84"/>
      <c r="E36" s="82"/>
      <c r="F36" s="69"/>
      <c r="G36" s="32"/>
      <c r="H36" s="14"/>
    </row>
    <row r="37" spans="2:8" x14ac:dyDescent="0.25">
      <c r="H37" s="14"/>
    </row>
    <row r="38" spans="2:8" x14ac:dyDescent="0.25">
      <c r="C38" s="74"/>
    </row>
    <row r="39" spans="2:8" x14ac:dyDescent="0.25">
      <c r="C39" s="74"/>
      <c r="D39" s="74"/>
      <c r="E39" s="74"/>
      <c r="F39" s="53"/>
    </row>
    <row r="40" spans="2:8" x14ac:dyDescent="0.25">
      <c r="C40" s="74"/>
      <c r="D40" s="74"/>
      <c r="E40" s="74"/>
      <c r="F40" s="53"/>
    </row>
    <row r="41" spans="2:8" x14ac:dyDescent="0.25">
      <c r="C41" s="74"/>
      <c r="D41" s="74"/>
      <c r="E41" s="74"/>
      <c r="F41" s="53"/>
    </row>
    <row r="42" spans="2:8" x14ac:dyDescent="0.25">
      <c r="B42" s="14"/>
      <c r="C42" s="74"/>
      <c r="D42" s="74"/>
      <c r="E42" s="74"/>
      <c r="F42" s="53"/>
    </row>
    <row r="43" spans="2:8" x14ac:dyDescent="0.25">
      <c r="C43" s="74"/>
      <c r="D43" s="74"/>
      <c r="E43" s="74"/>
      <c r="F43" s="53"/>
    </row>
    <row r="44" spans="2:8" x14ac:dyDescent="0.25">
      <c r="C44" s="74"/>
      <c r="D44" s="74"/>
      <c r="E44" s="74"/>
      <c r="F44" s="53"/>
    </row>
    <row r="45" spans="2:8" x14ac:dyDescent="0.25">
      <c r="C45" s="74"/>
      <c r="D45" s="74"/>
      <c r="E45" s="74"/>
      <c r="F45" s="53"/>
    </row>
    <row r="46" spans="2:8" x14ac:dyDescent="0.25">
      <c r="C46" s="74"/>
      <c r="D46" s="74"/>
      <c r="E46" s="74"/>
      <c r="F46" s="53"/>
    </row>
    <row r="47" spans="2:8" x14ac:dyDescent="0.25">
      <c r="C47" s="74"/>
      <c r="D47" s="74"/>
      <c r="E47" s="74"/>
      <c r="F47" s="53"/>
    </row>
    <row r="48" spans="2:8" x14ac:dyDescent="0.25">
      <c r="C48" s="74"/>
      <c r="D48" s="74"/>
      <c r="E48" s="74"/>
      <c r="F48" s="53"/>
    </row>
    <row r="49" spans="3:6" x14ac:dyDescent="0.25">
      <c r="C49" s="74"/>
      <c r="D49" s="74"/>
      <c r="E49" s="74"/>
      <c r="F49" s="53"/>
    </row>
    <row r="50" spans="3:6" x14ac:dyDescent="0.25">
      <c r="C50" s="74"/>
      <c r="D50" s="74"/>
      <c r="E50" s="74"/>
      <c r="F50" s="53"/>
    </row>
    <row r="51" spans="3:6" x14ac:dyDescent="0.25">
      <c r="C51" s="74"/>
      <c r="D51" s="74"/>
      <c r="E51" s="74"/>
      <c r="F51" s="53"/>
    </row>
    <row r="52" spans="3:6" x14ac:dyDescent="0.25">
      <c r="C52" s="74"/>
      <c r="D52" s="74"/>
      <c r="E52" s="74"/>
      <c r="F52" s="53"/>
    </row>
    <row r="53" spans="3:6" x14ac:dyDescent="0.25">
      <c r="C53" s="74"/>
      <c r="D53" s="74"/>
      <c r="E53" s="74"/>
      <c r="F53" s="53"/>
    </row>
    <row r="54" spans="3:6" x14ac:dyDescent="0.25">
      <c r="C54" s="74"/>
      <c r="D54" s="74"/>
      <c r="E54" s="74"/>
      <c r="F54" s="53"/>
    </row>
    <row r="55" spans="3:6" x14ac:dyDescent="0.25">
      <c r="C55" s="74"/>
      <c r="D55" s="74"/>
      <c r="E55" s="74"/>
      <c r="F55" s="53"/>
    </row>
    <row r="56" spans="3:6" x14ac:dyDescent="0.25">
      <c r="C56" s="74"/>
      <c r="D56" s="74"/>
      <c r="E56" s="74"/>
      <c r="F56" s="53"/>
    </row>
    <row r="57" spans="3:6" x14ac:dyDescent="0.25">
      <c r="C57" s="74"/>
      <c r="D57" s="74"/>
      <c r="E57" s="74"/>
      <c r="F57" s="53"/>
    </row>
    <row r="58" spans="3:6" x14ac:dyDescent="0.25">
      <c r="C58" s="74"/>
      <c r="D58" s="74"/>
      <c r="E58" s="74"/>
      <c r="F58" s="53"/>
    </row>
    <row r="59" spans="3:6" x14ac:dyDescent="0.25">
      <c r="C59" s="74"/>
      <c r="D59" s="74"/>
      <c r="E59" s="74"/>
      <c r="F59" s="53"/>
    </row>
    <row r="60" spans="3:6" x14ac:dyDescent="0.25">
      <c r="C60" s="74"/>
      <c r="D60" s="74"/>
      <c r="E60" s="74"/>
      <c r="F60" s="53"/>
    </row>
    <row r="61" spans="3:6" x14ac:dyDescent="0.25">
      <c r="C61" s="74"/>
      <c r="D61" s="74"/>
      <c r="E61" s="74"/>
      <c r="F61" s="53"/>
    </row>
    <row r="62" spans="3:6" x14ac:dyDescent="0.25">
      <c r="C62" s="74"/>
      <c r="D62" s="74"/>
      <c r="E62" s="74"/>
      <c r="F62" s="53"/>
    </row>
    <row r="63" spans="3:6" x14ac:dyDescent="0.25">
      <c r="C63" s="74"/>
      <c r="D63" s="74"/>
      <c r="E63" s="74"/>
      <c r="F63" s="53"/>
    </row>
    <row r="64" spans="3:6" x14ac:dyDescent="0.25">
      <c r="C64" s="74"/>
      <c r="D64" s="74"/>
      <c r="E64" s="74"/>
      <c r="F64" s="53"/>
    </row>
    <row r="65" spans="3:6" x14ac:dyDescent="0.25">
      <c r="C65" s="74"/>
      <c r="D65" s="74"/>
      <c r="E65" s="74"/>
      <c r="F65" s="53"/>
    </row>
    <row r="66" spans="3:6" x14ac:dyDescent="0.25">
      <c r="C66" s="75"/>
      <c r="D66" s="74"/>
      <c r="E66" s="74"/>
    </row>
    <row r="67" spans="3:6" x14ac:dyDescent="0.25">
      <c r="C67" s="75"/>
      <c r="D67" s="75"/>
      <c r="E67" s="75"/>
    </row>
    <row r="68" spans="3:6" x14ac:dyDescent="0.25">
      <c r="C68" s="75"/>
      <c r="D68" s="75"/>
      <c r="E68" s="75"/>
    </row>
    <row r="69" spans="3:6" x14ac:dyDescent="0.25">
      <c r="C69" s="75"/>
      <c r="D69" s="75"/>
      <c r="E69" s="75"/>
    </row>
    <row r="70" spans="3:6" x14ac:dyDescent="0.25">
      <c r="C70" s="75"/>
      <c r="D70" s="75"/>
      <c r="E70" s="75"/>
    </row>
    <row r="71" spans="3:6" x14ac:dyDescent="0.25">
      <c r="D71" s="75"/>
      <c r="E71" s="75"/>
    </row>
  </sheetData>
  <pageMargins left="0.7" right="0.7" top="0.75" bottom="0.75" header="0.3" footer="0.3"/>
  <pageSetup paperSize="9" orientation="portrait" horizontalDpi="300" verticalDpi="300"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H66"/>
  <sheetViews>
    <sheetView workbookViewId="0">
      <selection activeCell="C17" sqref="C17"/>
    </sheetView>
  </sheetViews>
  <sheetFormatPr defaultRowHeight="13.2" x14ac:dyDescent="0.25"/>
  <cols>
    <col min="1" max="1" width="8.88671875" style="3"/>
    <col min="2" max="2" width="15.33203125" style="3" customWidth="1"/>
    <col min="3" max="3" width="33.109375" style="3" bestFit="1" customWidth="1"/>
    <col min="4" max="6" width="12.88671875" style="3" customWidth="1"/>
    <col min="7" max="7" width="11.77734375" style="3" customWidth="1"/>
    <col min="8" max="16384" width="8.88671875" style="3"/>
  </cols>
  <sheetData>
    <row r="2" spans="2:8" ht="15" x14ac:dyDescent="0.25">
      <c r="B2" s="10" t="s">
        <v>194</v>
      </c>
    </row>
    <row r="3" spans="2:8" ht="15.6" x14ac:dyDescent="0.3">
      <c r="B3" s="11" t="s">
        <v>187</v>
      </c>
    </row>
    <row r="4" spans="2:8" x14ac:dyDescent="0.25">
      <c r="B4" s="3" t="s">
        <v>188</v>
      </c>
    </row>
    <row r="6" spans="2:8" x14ac:dyDescent="0.25">
      <c r="B6" s="4" t="s">
        <v>196</v>
      </c>
      <c r="H6" s="4" t="s">
        <v>197</v>
      </c>
    </row>
    <row r="7" spans="2:8" ht="14.4" x14ac:dyDescent="0.3">
      <c r="C7" s="2"/>
      <c r="D7" s="2"/>
      <c r="E7" s="2"/>
      <c r="F7" s="2"/>
    </row>
    <row r="8" spans="2:8" ht="14.4" x14ac:dyDescent="0.3">
      <c r="B8" s="87" t="s">
        <v>127</v>
      </c>
      <c r="C8" s="88" t="s">
        <v>193</v>
      </c>
      <c r="D8" s="2"/>
      <c r="E8" s="2"/>
      <c r="F8" s="2"/>
      <c r="G8" s="26"/>
    </row>
    <row r="9" spans="2:8" ht="14.4" x14ac:dyDescent="0.3">
      <c r="B9" s="89">
        <v>1</v>
      </c>
      <c r="C9" s="90">
        <v>1.99</v>
      </c>
      <c r="D9" s="2"/>
      <c r="E9" s="69"/>
      <c r="F9" s="69"/>
      <c r="G9" s="32"/>
    </row>
    <row r="10" spans="2:8" ht="14.4" x14ac:dyDescent="0.3">
      <c r="B10" s="79">
        <v>2</v>
      </c>
      <c r="C10" s="80">
        <v>1.79</v>
      </c>
      <c r="D10" s="2"/>
      <c r="E10" s="69"/>
      <c r="F10" s="69"/>
      <c r="G10" s="32"/>
    </row>
    <row r="11" spans="2:8" ht="14.4" x14ac:dyDescent="0.3">
      <c r="B11" s="77">
        <v>3</v>
      </c>
      <c r="C11" s="78">
        <v>1.83</v>
      </c>
      <c r="D11" s="2"/>
      <c r="E11" s="69"/>
      <c r="F11" s="69"/>
      <c r="G11" s="32"/>
    </row>
    <row r="12" spans="2:8" ht="14.4" x14ac:dyDescent="0.3">
      <c r="B12" s="77">
        <v>4</v>
      </c>
      <c r="C12" s="78">
        <v>1.87</v>
      </c>
      <c r="D12" s="2"/>
      <c r="E12" s="69"/>
      <c r="F12" s="69"/>
      <c r="G12" s="32"/>
    </row>
    <row r="13" spans="2:8" ht="14.4" x14ac:dyDescent="0.3">
      <c r="B13" s="77">
        <v>5</v>
      </c>
      <c r="C13" s="78">
        <v>1.85</v>
      </c>
      <c r="D13" s="2"/>
      <c r="E13" s="69"/>
      <c r="F13" s="69"/>
      <c r="G13" s="32"/>
    </row>
    <row r="14" spans="2:8" ht="14.4" x14ac:dyDescent="0.3">
      <c r="B14" s="77">
        <v>6</v>
      </c>
      <c r="C14" s="78">
        <v>1.89</v>
      </c>
      <c r="D14" s="2"/>
      <c r="E14" s="69"/>
      <c r="F14" s="69"/>
      <c r="G14" s="32"/>
    </row>
    <row r="15" spans="2:8" ht="14.4" x14ac:dyDescent="0.3">
      <c r="B15" s="77">
        <v>7</v>
      </c>
      <c r="C15" s="78">
        <v>1.97</v>
      </c>
      <c r="D15" s="2"/>
      <c r="E15" s="69"/>
      <c r="F15" s="69"/>
      <c r="G15" s="32"/>
    </row>
    <row r="16" spans="2:8" ht="14.4" x14ac:dyDescent="0.3">
      <c r="B16" s="77">
        <v>8</v>
      </c>
      <c r="C16" s="78">
        <v>2.0099999999999998</v>
      </c>
      <c r="D16" s="2"/>
      <c r="E16" s="69"/>
      <c r="F16" s="69"/>
      <c r="G16" s="32"/>
    </row>
    <row r="17" spans="2:8" ht="14.4" x14ac:dyDescent="0.3">
      <c r="B17" s="77">
        <v>9</v>
      </c>
      <c r="C17" s="78">
        <v>2.0699999999999998</v>
      </c>
      <c r="D17" s="2"/>
      <c r="E17" s="97"/>
      <c r="F17" s="69"/>
      <c r="G17" s="32"/>
    </row>
    <row r="18" spans="2:8" ht="14.4" x14ac:dyDescent="0.3">
      <c r="B18" s="77">
        <v>10</v>
      </c>
      <c r="C18" s="78">
        <v>2.44</v>
      </c>
      <c r="D18" s="2"/>
      <c r="E18" s="69"/>
      <c r="F18" s="69"/>
      <c r="G18" s="32"/>
    </row>
    <row r="19" spans="2:8" ht="14.4" x14ac:dyDescent="0.3">
      <c r="B19" s="77" t="s">
        <v>142</v>
      </c>
      <c r="C19" s="78" t="s">
        <v>195</v>
      </c>
      <c r="D19" s="2"/>
      <c r="E19" s="69"/>
      <c r="F19" s="69"/>
      <c r="G19" s="32"/>
    </row>
    <row r="20" spans="2:8" ht="14.4" x14ac:dyDescent="0.3">
      <c r="B20" s="31"/>
      <c r="C20" s="81"/>
      <c r="E20" s="69"/>
      <c r="F20" s="69"/>
      <c r="G20" s="32"/>
    </row>
    <row r="21" spans="2:8" ht="14.4" x14ac:dyDescent="0.3">
      <c r="B21" s="83"/>
      <c r="C21" s="84"/>
      <c r="D21" s="2"/>
      <c r="E21" s="69"/>
      <c r="F21" s="69"/>
      <c r="G21" s="32"/>
    </row>
    <row r="22" spans="2:8" ht="14.4" x14ac:dyDescent="0.3">
      <c r="B22" s="31"/>
      <c r="C22" s="81"/>
      <c r="D22" s="2"/>
      <c r="E22" s="69"/>
      <c r="F22" s="69"/>
      <c r="G22" s="32"/>
    </row>
    <row r="23" spans="2:8" ht="14.4" x14ac:dyDescent="0.3">
      <c r="B23" s="31"/>
      <c r="C23" s="81"/>
      <c r="D23" s="2"/>
      <c r="E23" s="69"/>
      <c r="F23" s="69"/>
      <c r="G23" s="32"/>
    </row>
    <row r="24" spans="2:8" ht="14.4" x14ac:dyDescent="0.3">
      <c r="B24" s="31"/>
      <c r="C24" s="81"/>
      <c r="D24" s="2"/>
      <c r="E24" s="82"/>
      <c r="F24" s="82"/>
      <c r="G24" s="32"/>
    </row>
    <row r="25" spans="2:8" ht="14.4" x14ac:dyDescent="0.3">
      <c r="B25" s="31"/>
      <c r="C25" s="81"/>
      <c r="D25" s="2"/>
      <c r="E25" s="82"/>
      <c r="F25" s="82"/>
      <c r="G25" s="32"/>
    </row>
    <row r="26" spans="2:8" ht="14.4" x14ac:dyDescent="0.3">
      <c r="B26" s="31"/>
      <c r="C26" s="81"/>
      <c r="D26" s="81"/>
      <c r="E26" s="82"/>
      <c r="F26" s="82"/>
      <c r="G26" s="32"/>
    </row>
    <row r="27" spans="2:8" ht="14.4" x14ac:dyDescent="0.3">
      <c r="B27" s="31"/>
      <c r="C27" s="81"/>
      <c r="D27" s="81"/>
      <c r="E27" s="82"/>
      <c r="F27" s="82"/>
      <c r="G27" s="32"/>
      <c r="H27" s="14" t="s">
        <v>192</v>
      </c>
    </row>
    <row r="28" spans="2:8" ht="14.4" x14ac:dyDescent="0.3">
      <c r="B28" s="31"/>
      <c r="C28" s="81"/>
      <c r="D28" s="81"/>
      <c r="E28" s="82"/>
      <c r="F28" s="82"/>
      <c r="G28" s="32"/>
      <c r="H28" s="15"/>
    </row>
    <row r="29" spans="2:8" ht="14.4" x14ac:dyDescent="0.3">
      <c r="B29" s="31"/>
      <c r="C29" s="81"/>
      <c r="D29" s="81"/>
      <c r="E29" s="82"/>
      <c r="F29" s="69"/>
      <c r="G29" s="32"/>
      <c r="H29" s="15" t="s">
        <v>9</v>
      </c>
    </row>
    <row r="30" spans="2:8" ht="14.4" x14ac:dyDescent="0.3">
      <c r="B30" s="31"/>
      <c r="C30" s="81"/>
      <c r="D30" s="81"/>
      <c r="E30" s="82"/>
      <c r="F30" s="69"/>
      <c r="G30" s="32"/>
      <c r="H30" s="14" t="s">
        <v>191</v>
      </c>
    </row>
    <row r="31" spans="2:8" ht="14.4" x14ac:dyDescent="0.3">
      <c r="B31" s="83"/>
      <c r="C31" s="84"/>
      <c r="D31" s="84"/>
      <c r="E31" s="82"/>
      <c r="F31" s="69"/>
      <c r="G31" s="32"/>
      <c r="H31" s="14"/>
    </row>
    <row r="32" spans="2:8" x14ac:dyDescent="0.25">
      <c r="H32" s="14"/>
    </row>
    <row r="34" spans="2:6" x14ac:dyDescent="0.25">
      <c r="C34" s="74"/>
      <c r="D34" s="74"/>
      <c r="E34" s="74"/>
      <c r="F34" s="53"/>
    </row>
    <row r="35" spans="2:6" x14ac:dyDescent="0.25">
      <c r="C35" s="74"/>
      <c r="D35" s="74"/>
      <c r="E35" s="74"/>
      <c r="F35" s="53"/>
    </row>
    <row r="36" spans="2:6" x14ac:dyDescent="0.25">
      <c r="C36" s="74"/>
      <c r="D36" s="74"/>
      <c r="E36" s="74"/>
      <c r="F36" s="53"/>
    </row>
    <row r="37" spans="2:6" x14ac:dyDescent="0.25">
      <c r="C37" s="74"/>
      <c r="D37" s="74"/>
      <c r="E37" s="74"/>
      <c r="F37" s="53"/>
    </row>
    <row r="38" spans="2:6" x14ac:dyDescent="0.25">
      <c r="B38" s="14"/>
      <c r="C38" s="74"/>
      <c r="D38" s="74"/>
      <c r="E38" s="74"/>
      <c r="F38" s="53"/>
    </row>
    <row r="39" spans="2:6" x14ac:dyDescent="0.25">
      <c r="C39" s="74"/>
      <c r="D39" s="74"/>
      <c r="E39" s="74"/>
      <c r="F39" s="53"/>
    </row>
    <row r="40" spans="2:6" x14ac:dyDescent="0.25">
      <c r="C40" s="74"/>
      <c r="D40" s="74"/>
      <c r="E40" s="74"/>
      <c r="F40" s="53"/>
    </row>
    <row r="41" spans="2:6" x14ac:dyDescent="0.25">
      <c r="C41" s="74"/>
      <c r="D41" s="74"/>
      <c r="E41" s="74"/>
      <c r="F41" s="53"/>
    </row>
    <row r="42" spans="2:6" x14ac:dyDescent="0.25">
      <c r="C42" s="74"/>
      <c r="D42" s="74"/>
      <c r="E42" s="74"/>
      <c r="F42" s="53"/>
    </row>
    <row r="43" spans="2:6" x14ac:dyDescent="0.25">
      <c r="C43" s="74"/>
      <c r="D43" s="74"/>
      <c r="E43" s="74"/>
      <c r="F43" s="53"/>
    </row>
    <row r="44" spans="2:6" x14ac:dyDescent="0.25">
      <c r="C44" s="74"/>
      <c r="D44" s="74"/>
      <c r="E44" s="74"/>
      <c r="F44" s="53"/>
    </row>
    <row r="45" spans="2:6" x14ac:dyDescent="0.25">
      <c r="C45" s="74"/>
      <c r="D45" s="74"/>
      <c r="E45" s="74"/>
      <c r="F45" s="53"/>
    </row>
    <row r="46" spans="2:6" x14ac:dyDescent="0.25">
      <c r="C46" s="74"/>
      <c r="D46" s="74"/>
      <c r="E46" s="74"/>
      <c r="F46" s="53"/>
    </row>
    <row r="47" spans="2:6" x14ac:dyDescent="0.25">
      <c r="C47" s="74"/>
      <c r="D47" s="74"/>
      <c r="E47" s="74"/>
      <c r="F47" s="53"/>
    </row>
    <row r="48" spans="2:6" x14ac:dyDescent="0.25">
      <c r="C48" s="74"/>
      <c r="D48" s="74"/>
      <c r="E48" s="74"/>
      <c r="F48" s="53"/>
    </row>
    <row r="49" spans="3:6" x14ac:dyDescent="0.25">
      <c r="C49" s="74"/>
      <c r="D49" s="74"/>
      <c r="E49" s="74"/>
      <c r="F49" s="53"/>
    </row>
    <row r="50" spans="3:6" x14ac:dyDescent="0.25">
      <c r="C50" s="74"/>
      <c r="D50" s="74"/>
      <c r="E50" s="74"/>
      <c r="F50" s="53"/>
    </row>
    <row r="51" spans="3:6" x14ac:dyDescent="0.25">
      <c r="C51" s="74"/>
      <c r="D51" s="74"/>
      <c r="E51" s="74"/>
      <c r="F51" s="53"/>
    </row>
    <row r="52" spans="3:6" x14ac:dyDescent="0.25">
      <c r="C52" s="74"/>
      <c r="D52" s="74"/>
      <c r="E52" s="74"/>
      <c r="F52" s="53"/>
    </row>
    <row r="53" spans="3:6" x14ac:dyDescent="0.25">
      <c r="C53" s="74"/>
      <c r="D53" s="74"/>
      <c r="E53" s="74"/>
      <c r="F53" s="53"/>
    </row>
    <row r="54" spans="3:6" x14ac:dyDescent="0.25">
      <c r="C54" s="74"/>
      <c r="D54" s="74"/>
      <c r="E54" s="74"/>
      <c r="F54" s="53"/>
    </row>
    <row r="55" spans="3:6" x14ac:dyDescent="0.25">
      <c r="C55" s="74"/>
      <c r="D55" s="74"/>
      <c r="E55" s="74"/>
      <c r="F55" s="53"/>
    </row>
    <row r="56" spans="3:6" x14ac:dyDescent="0.25">
      <c r="C56" s="74"/>
      <c r="D56" s="74"/>
      <c r="E56" s="74"/>
      <c r="F56" s="53"/>
    </row>
    <row r="57" spans="3:6" x14ac:dyDescent="0.25">
      <c r="C57" s="74"/>
      <c r="D57" s="74"/>
      <c r="E57" s="74"/>
      <c r="F57" s="53"/>
    </row>
    <row r="58" spans="3:6" x14ac:dyDescent="0.25">
      <c r="C58" s="74"/>
      <c r="D58" s="74"/>
      <c r="E58" s="74"/>
      <c r="F58" s="53"/>
    </row>
    <row r="59" spans="3:6" x14ac:dyDescent="0.25">
      <c r="C59" s="74"/>
      <c r="D59" s="74"/>
      <c r="E59" s="74"/>
      <c r="F59" s="53"/>
    </row>
    <row r="60" spans="3:6" x14ac:dyDescent="0.25">
      <c r="C60" s="74"/>
      <c r="D60" s="74"/>
      <c r="E60" s="74"/>
      <c r="F60" s="53"/>
    </row>
    <row r="61" spans="3:6" x14ac:dyDescent="0.25">
      <c r="C61" s="74"/>
      <c r="D61" s="74"/>
      <c r="E61" s="74"/>
    </row>
    <row r="62" spans="3:6" x14ac:dyDescent="0.25">
      <c r="C62" s="75"/>
      <c r="D62" s="75"/>
      <c r="E62" s="75"/>
    </row>
    <row r="63" spans="3:6" x14ac:dyDescent="0.25">
      <c r="C63" s="75"/>
      <c r="D63" s="75"/>
      <c r="E63" s="75"/>
    </row>
    <row r="64" spans="3:6" x14ac:dyDescent="0.25">
      <c r="C64" s="75"/>
      <c r="D64" s="75"/>
      <c r="E64" s="75"/>
    </row>
    <row r="65" spans="3:5" x14ac:dyDescent="0.25">
      <c r="C65" s="75"/>
      <c r="D65" s="75"/>
      <c r="E65" s="75"/>
    </row>
    <row r="66" spans="3:5" x14ac:dyDescent="0.25">
      <c r="C66" s="75"/>
      <c r="D66" s="75"/>
      <c r="E66" s="75"/>
    </row>
  </sheetData>
  <pageMargins left="0.7" right="0.7" top="0.75" bottom="0.75" header="0.3" footer="0.3"/>
  <pageSetup paperSize="9" orientation="portrait" horizontalDpi="300" verticalDpi="300"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I97"/>
  <sheetViews>
    <sheetView workbookViewId="0"/>
  </sheetViews>
  <sheetFormatPr defaultRowHeight="13.2" x14ac:dyDescent="0.25"/>
  <cols>
    <col min="1" max="1" width="8.88671875" style="3"/>
    <col min="2" max="2" width="22" style="3" customWidth="1"/>
    <col min="3" max="3" width="14.88671875" style="3" bestFit="1" customWidth="1"/>
    <col min="4" max="4" width="29.5546875" style="3" bestFit="1" customWidth="1"/>
    <col min="5" max="6" width="12.88671875" style="3" customWidth="1"/>
    <col min="7" max="8" width="11.77734375" style="3" customWidth="1"/>
    <col min="9" max="16384" width="8.88671875" style="3"/>
  </cols>
  <sheetData>
    <row r="2" spans="2:9" ht="15" x14ac:dyDescent="0.25">
      <c r="B2" s="10" t="s">
        <v>198</v>
      </c>
    </row>
    <row r="3" spans="2:9" ht="15.6" x14ac:dyDescent="0.3">
      <c r="B3" s="11" t="s">
        <v>199</v>
      </c>
    </row>
    <row r="4" spans="2:9" x14ac:dyDescent="0.25">
      <c r="B4" s="3" t="s">
        <v>200</v>
      </c>
    </row>
    <row r="6" spans="2:9" x14ac:dyDescent="0.25">
      <c r="B6" s="4" t="s">
        <v>18</v>
      </c>
      <c r="I6" s="4" t="s">
        <v>0</v>
      </c>
    </row>
    <row r="7" spans="2:9" ht="14.4" x14ac:dyDescent="0.3">
      <c r="B7" s="2"/>
      <c r="C7" s="2"/>
      <c r="D7" s="2"/>
      <c r="E7" s="2"/>
      <c r="F7" s="2"/>
    </row>
    <row r="8" spans="2:9" ht="14.4" x14ac:dyDescent="0.3">
      <c r="B8" s="40" t="s">
        <v>206</v>
      </c>
      <c r="C8" s="40" t="s">
        <v>127</v>
      </c>
      <c r="D8" s="40" t="s">
        <v>180</v>
      </c>
      <c r="E8" s="2"/>
      <c r="F8" s="2"/>
      <c r="G8" s="26"/>
      <c r="H8" s="26"/>
    </row>
    <row r="9" spans="2:9" ht="14.4" x14ac:dyDescent="0.3">
      <c r="B9" s="99" t="s">
        <v>201</v>
      </c>
      <c r="C9" s="24">
        <v>1</v>
      </c>
      <c r="D9" s="40">
        <v>-4.7699999999999996</v>
      </c>
      <c r="E9" s="2"/>
      <c r="F9" s="2"/>
      <c r="G9" s="32"/>
      <c r="H9" s="32"/>
    </row>
    <row r="10" spans="2:9" ht="14.4" x14ac:dyDescent="0.3">
      <c r="B10" s="99" t="s">
        <v>202</v>
      </c>
      <c r="C10" s="24">
        <v>1</v>
      </c>
      <c r="D10" s="40">
        <v>4.04</v>
      </c>
      <c r="E10" s="2"/>
      <c r="F10" s="2"/>
      <c r="G10" s="32"/>
      <c r="H10" s="32"/>
    </row>
    <row r="11" spans="2:9" ht="14.4" x14ac:dyDescent="0.3">
      <c r="B11" s="99" t="s">
        <v>203</v>
      </c>
      <c r="C11" s="24">
        <v>1</v>
      </c>
      <c r="D11" s="40">
        <v>7.46</v>
      </c>
      <c r="E11" s="2"/>
      <c r="F11" s="2"/>
      <c r="G11" s="32"/>
      <c r="H11" s="32"/>
    </row>
    <row r="12" spans="2:9" ht="14.4" x14ac:dyDescent="0.3">
      <c r="B12" s="99" t="s">
        <v>204</v>
      </c>
      <c r="C12" s="24">
        <v>1</v>
      </c>
      <c r="D12" s="40">
        <v>1.78</v>
      </c>
      <c r="E12" s="2"/>
      <c r="F12" s="2"/>
      <c r="G12" s="32"/>
      <c r="H12" s="32"/>
    </row>
    <row r="13" spans="2:9" ht="14.4" x14ac:dyDescent="0.3">
      <c r="B13" s="99" t="s">
        <v>205</v>
      </c>
      <c r="C13" s="24">
        <v>1</v>
      </c>
      <c r="D13" s="40">
        <v>1.9</v>
      </c>
      <c r="E13" s="2"/>
      <c r="F13" s="2"/>
      <c r="G13" s="32"/>
      <c r="H13" s="32"/>
    </row>
    <row r="14" spans="2:9" ht="14.4" x14ac:dyDescent="0.3">
      <c r="B14" s="99" t="s">
        <v>201</v>
      </c>
      <c r="C14" s="24">
        <v>2</v>
      </c>
      <c r="D14" s="40">
        <v>0.73</v>
      </c>
      <c r="E14" s="2"/>
      <c r="F14" s="2"/>
      <c r="G14" s="32"/>
      <c r="H14" s="32"/>
    </row>
    <row r="15" spans="2:9" ht="14.4" x14ac:dyDescent="0.3">
      <c r="B15" s="99" t="s">
        <v>202</v>
      </c>
      <c r="C15" s="24">
        <v>2</v>
      </c>
      <c r="D15" s="40">
        <v>1.45</v>
      </c>
      <c r="E15" s="2"/>
      <c r="F15" s="2"/>
      <c r="G15" s="32"/>
      <c r="H15" s="32"/>
    </row>
    <row r="16" spans="2:9" ht="14.4" x14ac:dyDescent="0.3">
      <c r="B16" s="99" t="s">
        <v>203</v>
      </c>
      <c r="C16" s="24">
        <v>2</v>
      </c>
      <c r="D16" s="40">
        <v>2.36</v>
      </c>
      <c r="E16" s="2"/>
      <c r="F16" s="2"/>
      <c r="G16" s="32"/>
      <c r="H16" s="32"/>
    </row>
    <row r="17" spans="2:9" ht="14.4" x14ac:dyDescent="0.3">
      <c r="B17" s="99" t="s">
        <v>204</v>
      </c>
      <c r="C17" s="24">
        <v>2</v>
      </c>
      <c r="D17" s="40">
        <v>2.56</v>
      </c>
      <c r="E17" s="2"/>
      <c r="F17" s="2"/>
      <c r="G17" s="32"/>
      <c r="H17" s="32"/>
    </row>
    <row r="18" spans="2:9" ht="14.4" x14ac:dyDescent="0.3">
      <c r="B18" s="99" t="s">
        <v>205</v>
      </c>
      <c r="C18" s="24">
        <v>2</v>
      </c>
      <c r="D18" s="40">
        <v>1.74</v>
      </c>
      <c r="E18" s="2"/>
      <c r="F18" s="2"/>
      <c r="G18" s="32"/>
      <c r="H18" s="32"/>
    </row>
    <row r="19" spans="2:9" ht="14.4" x14ac:dyDescent="0.3">
      <c r="B19" s="99" t="s">
        <v>201</v>
      </c>
      <c r="C19" s="24">
        <v>3</v>
      </c>
      <c r="D19" s="40">
        <v>0.11</v>
      </c>
      <c r="E19" s="2"/>
      <c r="F19" s="2"/>
      <c r="G19" s="32"/>
      <c r="H19" s="32"/>
    </row>
    <row r="20" spans="2:9" ht="14.4" x14ac:dyDescent="0.3">
      <c r="B20" s="99" t="s">
        <v>202</v>
      </c>
      <c r="C20" s="24">
        <v>3</v>
      </c>
      <c r="D20" s="40">
        <v>2.0299999999999998</v>
      </c>
      <c r="E20" s="2"/>
      <c r="F20" s="2"/>
      <c r="G20" s="32"/>
      <c r="H20" s="32"/>
    </row>
    <row r="21" spans="2:9" ht="14.4" x14ac:dyDescent="0.3">
      <c r="B21" s="99" t="s">
        <v>203</v>
      </c>
      <c r="C21" s="24">
        <v>3</v>
      </c>
      <c r="D21" s="40">
        <v>2.5299999999999998</v>
      </c>
      <c r="E21" s="2"/>
      <c r="F21" s="2"/>
      <c r="G21" s="32"/>
      <c r="H21" s="32"/>
    </row>
    <row r="22" spans="2:9" ht="14.4" x14ac:dyDescent="0.3">
      <c r="B22" s="99" t="s">
        <v>204</v>
      </c>
      <c r="C22" s="24">
        <v>3</v>
      </c>
      <c r="D22" s="40">
        <v>3.06</v>
      </c>
      <c r="E22" s="2"/>
      <c r="F22" s="2"/>
      <c r="G22" s="32"/>
      <c r="H22" s="32"/>
    </row>
    <row r="23" spans="2:9" ht="14.4" x14ac:dyDescent="0.3">
      <c r="B23" s="99" t="s">
        <v>205</v>
      </c>
      <c r="C23" s="24">
        <v>3</v>
      </c>
      <c r="D23" s="40">
        <v>1.31</v>
      </c>
      <c r="E23" s="2"/>
      <c r="F23" s="2"/>
      <c r="G23" s="32"/>
      <c r="H23" s="32"/>
    </row>
    <row r="24" spans="2:9" ht="14.4" x14ac:dyDescent="0.3">
      <c r="B24" s="99" t="s">
        <v>201</v>
      </c>
      <c r="C24" s="24">
        <v>4</v>
      </c>
      <c r="D24" s="40">
        <v>-0.2</v>
      </c>
      <c r="E24" s="2"/>
      <c r="F24" s="2"/>
      <c r="G24" s="32"/>
      <c r="H24" s="32"/>
    </row>
    <row r="25" spans="2:9" ht="14.4" x14ac:dyDescent="0.3">
      <c r="B25" s="99" t="s">
        <v>202</v>
      </c>
      <c r="C25" s="24">
        <v>4</v>
      </c>
      <c r="D25" s="40">
        <v>2</v>
      </c>
      <c r="E25" s="2"/>
      <c r="F25" s="2"/>
      <c r="G25" s="32"/>
      <c r="H25" s="32"/>
    </row>
    <row r="26" spans="2:9" ht="14.4" x14ac:dyDescent="0.3">
      <c r="B26" s="99" t="s">
        <v>203</v>
      </c>
      <c r="C26" s="24">
        <v>4</v>
      </c>
      <c r="D26" s="40">
        <v>3.34</v>
      </c>
      <c r="E26" s="2"/>
      <c r="F26" s="2"/>
      <c r="G26" s="32"/>
      <c r="H26" s="32"/>
    </row>
    <row r="27" spans="2:9" ht="14.4" x14ac:dyDescent="0.3">
      <c r="B27" s="99" t="s">
        <v>204</v>
      </c>
      <c r="C27" s="24">
        <v>4</v>
      </c>
      <c r="D27" s="40">
        <v>3.1</v>
      </c>
      <c r="E27" s="2"/>
      <c r="F27" s="2"/>
      <c r="G27" s="32"/>
      <c r="H27" s="32"/>
    </row>
    <row r="28" spans="2:9" ht="14.4" x14ac:dyDescent="0.3">
      <c r="B28" s="99" t="s">
        <v>205</v>
      </c>
      <c r="C28" s="24">
        <v>4</v>
      </c>
      <c r="D28" s="40">
        <v>1.08</v>
      </c>
      <c r="E28" s="2"/>
      <c r="F28" s="2"/>
      <c r="G28" s="32"/>
      <c r="H28" s="32"/>
    </row>
    <row r="29" spans="2:9" ht="14.4" x14ac:dyDescent="0.3">
      <c r="B29" s="99" t="s">
        <v>201</v>
      </c>
      <c r="C29" s="24">
        <v>5</v>
      </c>
      <c r="D29" s="40">
        <v>-0.08</v>
      </c>
      <c r="E29" s="2"/>
      <c r="F29" s="2"/>
      <c r="G29" s="32"/>
      <c r="H29" s="32"/>
    </row>
    <row r="30" spans="2:9" ht="14.4" x14ac:dyDescent="0.3">
      <c r="B30" s="99" t="s">
        <v>202</v>
      </c>
      <c r="C30" s="24">
        <v>5</v>
      </c>
      <c r="D30" s="40">
        <v>2.06</v>
      </c>
      <c r="E30" s="2"/>
      <c r="F30" s="2"/>
      <c r="G30" s="32"/>
      <c r="H30" s="32"/>
    </row>
    <row r="31" spans="2:9" ht="14.4" x14ac:dyDescent="0.3">
      <c r="B31" s="99" t="s">
        <v>203</v>
      </c>
      <c r="C31" s="24">
        <v>5</v>
      </c>
      <c r="D31" s="40">
        <v>3.11</v>
      </c>
      <c r="E31" s="2"/>
      <c r="F31" s="2"/>
      <c r="G31" s="32"/>
      <c r="H31" s="32"/>
    </row>
    <row r="32" spans="2:9" ht="14.4" x14ac:dyDescent="0.3">
      <c r="B32" s="99" t="s">
        <v>204</v>
      </c>
      <c r="C32" s="24">
        <v>5</v>
      </c>
      <c r="D32" s="40">
        <v>3.25</v>
      </c>
      <c r="E32" s="2"/>
      <c r="F32" s="2"/>
      <c r="G32" s="32"/>
      <c r="H32" s="32"/>
      <c r="I32" s="14" t="s">
        <v>208</v>
      </c>
    </row>
    <row r="33" spans="2:9" ht="14.4" x14ac:dyDescent="0.3">
      <c r="B33" s="99" t="s">
        <v>205</v>
      </c>
      <c r="C33" s="24">
        <v>5</v>
      </c>
      <c r="D33" s="40">
        <v>0.88</v>
      </c>
      <c r="E33" s="2"/>
      <c r="F33" s="2"/>
      <c r="G33" s="32"/>
      <c r="H33" s="32"/>
      <c r="I33" s="15"/>
    </row>
    <row r="34" spans="2:9" ht="14.4" x14ac:dyDescent="0.3">
      <c r="B34" s="99" t="s">
        <v>201</v>
      </c>
      <c r="C34" s="24">
        <v>6</v>
      </c>
      <c r="D34" s="40">
        <v>0.38</v>
      </c>
      <c r="E34" s="2"/>
      <c r="F34" s="2"/>
      <c r="G34" s="32"/>
      <c r="H34" s="32"/>
      <c r="I34" s="15" t="s">
        <v>9</v>
      </c>
    </row>
    <row r="35" spans="2:9" ht="14.4" x14ac:dyDescent="0.3">
      <c r="B35" s="99" t="s">
        <v>202</v>
      </c>
      <c r="C35" s="24">
        <v>6</v>
      </c>
      <c r="D35" s="40">
        <v>2.08</v>
      </c>
      <c r="E35" s="2"/>
      <c r="F35" s="2"/>
      <c r="G35" s="32"/>
      <c r="H35" s="32"/>
      <c r="I35" s="14" t="s">
        <v>207</v>
      </c>
    </row>
    <row r="36" spans="2:9" ht="14.4" x14ac:dyDescent="0.3">
      <c r="B36" s="99" t="s">
        <v>203</v>
      </c>
      <c r="C36" s="24">
        <v>6</v>
      </c>
      <c r="D36" s="40">
        <v>2.72</v>
      </c>
      <c r="E36" s="2"/>
      <c r="F36" s="2"/>
      <c r="G36" s="32"/>
      <c r="H36" s="32"/>
    </row>
    <row r="37" spans="2:9" ht="14.4" x14ac:dyDescent="0.3">
      <c r="B37" s="99" t="s">
        <v>204</v>
      </c>
      <c r="C37" s="24">
        <v>6</v>
      </c>
      <c r="D37" s="40">
        <v>3.39</v>
      </c>
      <c r="E37" s="2"/>
      <c r="F37" s="2"/>
    </row>
    <row r="38" spans="2:9" ht="14.4" x14ac:dyDescent="0.3">
      <c r="B38" s="99" t="s">
        <v>205</v>
      </c>
      <c r="C38" s="24">
        <v>6</v>
      </c>
      <c r="D38" s="40">
        <v>0.84</v>
      </c>
      <c r="E38" s="2"/>
      <c r="F38" s="2"/>
    </row>
    <row r="39" spans="2:9" ht="14.4" x14ac:dyDescent="0.3">
      <c r="B39" s="99" t="s">
        <v>201</v>
      </c>
      <c r="C39" s="24">
        <v>7</v>
      </c>
      <c r="D39" s="40">
        <v>0.64</v>
      </c>
      <c r="E39" s="2"/>
      <c r="F39" s="2"/>
    </row>
    <row r="40" spans="2:9" ht="14.4" x14ac:dyDescent="0.3">
      <c r="B40" s="99" t="s">
        <v>202</v>
      </c>
      <c r="C40" s="24">
        <v>7</v>
      </c>
      <c r="D40" s="40">
        <v>2.13</v>
      </c>
      <c r="E40" s="2"/>
      <c r="F40" s="2"/>
    </row>
    <row r="41" spans="2:9" x14ac:dyDescent="0.25">
      <c r="B41" s="99" t="s">
        <v>203</v>
      </c>
      <c r="C41" s="24">
        <v>7</v>
      </c>
      <c r="D41" s="100">
        <v>2.13</v>
      </c>
      <c r="E41" s="74"/>
      <c r="F41" s="53"/>
    </row>
    <row r="42" spans="2:9" x14ac:dyDescent="0.25">
      <c r="B42" s="99" t="s">
        <v>204</v>
      </c>
      <c r="C42" s="24">
        <v>7</v>
      </c>
      <c r="D42" s="100">
        <v>3.95</v>
      </c>
      <c r="E42" s="74"/>
      <c r="F42" s="53"/>
    </row>
    <row r="43" spans="2:9" x14ac:dyDescent="0.25">
      <c r="B43" s="99" t="s">
        <v>205</v>
      </c>
      <c r="C43" s="24">
        <v>7</v>
      </c>
      <c r="D43" s="100">
        <v>0.88</v>
      </c>
      <c r="E43" s="74"/>
      <c r="F43" s="53"/>
    </row>
    <row r="44" spans="2:9" x14ac:dyDescent="0.25">
      <c r="B44" s="99" t="s">
        <v>201</v>
      </c>
      <c r="C44" s="24">
        <v>8</v>
      </c>
      <c r="D44" s="100">
        <v>1.04</v>
      </c>
      <c r="E44" s="74"/>
      <c r="F44" s="53"/>
    </row>
    <row r="45" spans="2:9" x14ac:dyDescent="0.25">
      <c r="B45" s="99" t="s">
        <v>202</v>
      </c>
      <c r="C45" s="24">
        <v>8</v>
      </c>
      <c r="D45" s="100">
        <v>1.97</v>
      </c>
      <c r="E45" s="74"/>
      <c r="F45" s="53"/>
    </row>
    <row r="46" spans="2:9" x14ac:dyDescent="0.25">
      <c r="B46" s="99" t="s">
        <v>203</v>
      </c>
      <c r="C46" s="24">
        <v>8</v>
      </c>
      <c r="D46" s="100">
        <v>1.73</v>
      </c>
      <c r="E46" s="74"/>
      <c r="F46" s="53"/>
    </row>
    <row r="47" spans="2:9" x14ac:dyDescent="0.25">
      <c r="B47" s="99" t="s">
        <v>204</v>
      </c>
      <c r="C47" s="24">
        <v>8</v>
      </c>
      <c r="D47" s="100">
        <v>4.18</v>
      </c>
      <c r="E47" s="74"/>
    </row>
    <row r="48" spans="2:9" x14ac:dyDescent="0.25">
      <c r="B48" s="99" t="s">
        <v>205</v>
      </c>
      <c r="C48" s="24">
        <v>8</v>
      </c>
      <c r="D48" s="40">
        <v>0.93</v>
      </c>
      <c r="E48" s="98"/>
    </row>
    <row r="49" spans="2:5" x14ac:dyDescent="0.25">
      <c r="B49" s="99" t="s">
        <v>201</v>
      </c>
      <c r="C49" s="24">
        <v>9</v>
      </c>
      <c r="D49" s="40">
        <v>1.33</v>
      </c>
      <c r="E49" s="98"/>
    </row>
    <row r="50" spans="2:5" x14ac:dyDescent="0.25">
      <c r="B50" s="99" t="s">
        <v>202</v>
      </c>
      <c r="C50" s="24">
        <v>9</v>
      </c>
      <c r="D50" s="40">
        <v>1.86</v>
      </c>
      <c r="E50" s="98"/>
    </row>
    <row r="51" spans="2:5" x14ac:dyDescent="0.25">
      <c r="B51" s="99" t="s">
        <v>203</v>
      </c>
      <c r="C51" s="24">
        <v>9</v>
      </c>
      <c r="D51" s="40">
        <v>1.57</v>
      </c>
      <c r="E51" s="98"/>
    </row>
    <row r="52" spans="2:5" x14ac:dyDescent="0.25">
      <c r="B52" s="99" t="s">
        <v>204</v>
      </c>
      <c r="C52" s="24">
        <v>9</v>
      </c>
      <c r="D52" s="40">
        <v>4.6500000000000004</v>
      </c>
      <c r="E52" s="98"/>
    </row>
    <row r="53" spans="2:5" x14ac:dyDescent="0.25">
      <c r="B53" s="99" t="s">
        <v>205</v>
      </c>
      <c r="C53" s="24">
        <v>9</v>
      </c>
      <c r="D53" s="40">
        <v>0.74</v>
      </c>
      <c r="E53" s="98"/>
    </row>
    <row r="54" spans="2:5" x14ac:dyDescent="0.25">
      <c r="B54" s="99" t="s">
        <v>201</v>
      </c>
      <c r="C54" s="24">
        <v>10</v>
      </c>
      <c r="D54" s="40">
        <v>0.95</v>
      </c>
      <c r="E54" s="98"/>
    </row>
    <row r="55" spans="2:5" x14ac:dyDescent="0.25">
      <c r="B55" s="99" t="s">
        <v>202</v>
      </c>
      <c r="C55" s="24">
        <v>10</v>
      </c>
      <c r="D55" s="40">
        <v>1.64</v>
      </c>
      <c r="E55" s="98"/>
    </row>
    <row r="56" spans="2:5" x14ac:dyDescent="0.25">
      <c r="B56" s="99" t="s">
        <v>203</v>
      </c>
      <c r="C56" s="24">
        <v>10</v>
      </c>
      <c r="D56" s="40">
        <v>2.19</v>
      </c>
      <c r="E56" s="98"/>
    </row>
    <row r="57" spans="2:5" x14ac:dyDescent="0.25">
      <c r="B57" s="99" t="s">
        <v>204</v>
      </c>
      <c r="C57" s="24">
        <v>10</v>
      </c>
      <c r="D57" s="40">
        <v>6.68</v>
      </c>
      <c r="E57" s="98"/>
    </row>
    <row r="58" spans="2:5" x14ac:dyDescent="0.25">
      <c r="B58" s="99" t="s">
        <v>205</v>
      </c>
      <c r="C58" s="24">
        <v>10</v>
      </c>
      <c r="D58" s="40">
        <v>0.45</v>
      </c>
      <c r="E58" s="98"/>
    </row>
    <row r="59" spans="2:5" x14ac:dyDescent="0.25">
      <c r="C59" s="74"/>
      <c r="E59" s="98"/>
    </row>
    <row r="60" spans="2:5" x14ac:dyDescent="0.25">
      <c r="C60" s="74"/>
      <c r="E60" s="98"/>
    </row>
    <row r="61" spans="2:5" x14ac:dyDescent="0.25">
      <c r="C61" s="74"/>
      <c r="E61" s="98"/>
    </row>
    <row r="62" spans="2:5" x14ac:dyDescent="0.25">
      <c r="C62" s="74"/>
      <c r="E62" s="98"/>
    </row>
    <row r="63" spans="2:5" x14ac:dyDescent="0.25">
      <c r="C63" s="74"/>
      <c r="E63" s="98"/>
    </row>
    <row r="64" spans="2:5" x14ac:dyDescent="0.25">
      <c r="C64" s="74"/>
      <c r="E64" s="98"/>
    </row>
    <row r="65" spans="3:5" x14ac:dyDescent="0.25">
      <c r="C65" s="74"/>
      <c r="E65" s="98"/>
    </row>
    <row r="66" spans="3:5" x14ac:dyDescent="0.25">
      <c r="C66" s="74"/>
      <c r="E66" s="98"/>
    </row>
    <row r="67" spans="3:5" x14ac:dyDescent="0.25">
      <c r="C67" s="75"/>
      <c r="E67" s="98"/>
    </row>
    <row r="68" spans="3:5" x14ac:dyDescent="0.25">
      <c r="C68" s="75"/>
      <c r="E68" s="98"/>
    </row>
    <row r="69" spans="3:5" x14ac:dyDescent="0.25">
      <c r="C69" s="75"/>
      <c r="E69" s="98"/>
    </row>
    <row r="70" spans="3:5" x14ac:dyDescent="0.25">
      <c r="C70" s="75"/>
      <c r="E70" s="98"/>
    </row>
    <row r="71" spans="3:5" x14ac:dyDescent="0.25">
      <c r="C71" s="75"/>
      <c r="E71" s="98"/>
    </row>
    <row r="72" spans="3:5" x14ac:dyDescent="0.25">
      <c r="E72" s="98"/>
    </row>
    <row r="73" spans="3:5" x14ac:dyDescent="0.25">
      <c r="E73" s="98"/>
    </row>
    <row r="74" spans="3:5" x14ac:dyDescent="0.25">
      <c r="E74" s="98"/>
    </row>
    <row r="75" spans="3:5" x14ac:dyDescent="0.25">
      <c r="E75" s="98"/>
    </row>
    <row r="76" spans="3:5" x14ac:dyDescent="0.25">
      <c r="E76" s="98"/>
    </row>
    <row r="77" spans="3:5" x14ac:dyDescent="0.25">
      <c r="E77" s="98"/>
    </row>
    <row r="78" spans="3:5" x14ac:dyDescent="0.25">
      <c r="E78" s="98"/>
    </row>
    <row r="79" spans="3:5" x14ac:dyDescent="0.25">
      <c r="E79" s="98"/>
    </row>
    <row r="80" spans="3:5" x14ac:dyDescent="0.25">
      <c r="E80" s="98"/>
    </row>
    <row r="81" spans="5:5" x14ac:dyDescent="0.25">
      <c r="E81" s="98"/>
    </row>
    <row r="82" spans="5:5" x14ac:dyDescent="0.25">
      <c r="E82" s="98"/>
    </row>
    <row r="83" spans="5:5" x14ac:dyDescent="0.25">
      <c r="E83" s="98"/>
    </row>
    <row r="84" spans="5:5" x14ac:dyDescent="0.25">
      <c r="E84" s="98"/>
    </row>
    <row r="85" spans="5:5" x14ac:dyDescent="0.25">
      <c r="E85" s="98"/>
    </row>
    <row r="86" spans="5:5" x14ac:dyDescent="0.25">
      <c r="E86" s="98"/>
    </row>
    <row r="87" spans="5:5" x14ac:dyDescent="0.25">
      <c r="E87" s="98"/>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honeticPr fontId="18" type="noConversion"/>
  <pageMargins left="0.7" right="0.7" top="0.75" bottom="0.75" header="0.3" footer="0.3"/>
  <pageSetup paperSize="9" orientation="portrait" horizontalDpi="300" verticalDpi="300"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I97"/>
  <sheetViews>
    <sheetView workbookViewId="0">
      <selection activeCell="D12" sqref="D12"/>
    </sheetView>
  </sheetViews>
  <sheetFormatPr defaultRowHeight="13.2" x14ac:dyDescent="0.25"/>
  <cols>
    <col min="1" max="1" width="8.88671875" style="3"/>
    <col min="2" max="2" width="22" style="3" customWidth="1"/>
    <col min="3" max="3" width="12.21875" style="3" customWidth="1"/>
    <col min="4" max="4" width="13.5546875" style="3" bestFit="1" customWidth="1"/>
    <col min="5" max="5" width="11.44140625" style="3" bestFit="1" customWidth="1"/>
    <col min="6" max="6" width="12.88671875" style="3" customWidth="1"/>
    <col min="7" max="8" width="11.77734375" style="3" customWidth="1"/>
    <col min="9" max="16384" width="8.88671875" style="3"/>
  </cols>
  <sheetData>
    <row r="2" spans="2:9" ht="15" x14ac:dyDescent="0.25">
      <c r="B2" s="10" t="s">
        <v>209</v>
      </c>
    </row>
    <row r="3" spans="2:9" ht="15.6" x14ac:dyDescent="0.3">
      <c r="B3" s="11" t="s">
        <v>210</v>
      </c>
    </row>
    <row r="4" spans="2:9" x14ac:dyDescent="0.25">
      <c r="B4" s="3" t="s">
        <v>214</v>
      </c>
    </row>
    <row r="6" spans="2:9" x14ac:dyDescent="0.25">
      <c r="B6" s="4" t="s">
        <v>18</v>
      </c>
      <c r="I6" s="4" t="s">
        <v>0</v>
      </c>
    </row>
    <row r="7" spans="2:9" ht="14.4" x14ac:dyDescent="0.3">
      <c r="B7" s="2"/>
      <c r="C7" s="2"/>
      <c r="D7" s="2"/>
      <c r="E7" s="2"/>
      <c r="F7" s="2"/>
    </row>
    <row r="8" spans="2:9" ht="14.4" x14ac:dyDescent="0.3">
      <c r="B8" s="40" t="s">
        <v>127</v>
      </c>
      <c r="C8" s="33" t="s">
        <v>164</v>
      </c>
      <c r="D8" s="33" t="s">
        <v>161</v>
      </c>
      <c r="E8" s="33" t="s">
        <v>160</v>
      </c>
      <c r="F8" s="2"/>
      <c r="G8" s="26"/>
      <c r="H8" s="26"/>
    </row>
    <row r="9" spans="2:9" ht="14.4" x14ac:dyDescent="0.3">
      <c r="B9" s="99">
        <v>1</v>
      </c>
      <c r="C9" s="105">
        <v>1.9</v>
      </c>
      <c r="D9" s="105">
        <v>1.01</v>
      </c>
      <c r="E9" s="105">
        <v>0.38</v>
      </c>
      <c r="F9" s="2"/>
      <c r="G9" s="32"/>
      <c r="H9" s="32"/>
    </row>
    <row r="10" spans="2:9" ht="14.4" x14ac:dyDescent="0.3">
      <c r="B10" s="99">
        <v>2</v>
      </c>
      <c r="C10" s="105">
        <v>1.66</v>
      </c>
      <c r="D10" s="105">
        <v>1.61</v>
      </c>
      <c r="E10" s="105">
        <v>0.51</v>
      </c>
      <c r="F10" s="2"/>
      <c r="G10" s="32"/>
      <c r="H10" s="32"/>
    </row>
    <row r="11" spans="2:9" ht="14.4" x14ac:dyDescent="0.3">
      <c r="B11" s="99">
        <v>3</v>
      </c>
      <c r="C11" s="105">
        <v>1.68</v>
      </c>
      <c r="D11" s="105">
        <v>1.65</v>
      </c>
      <c r="E11" s="105">
        <v>0.35</v>
      </c>
      <c r="F11" s="2"/>
      <c r="G11" s="32"/>
      <c r="H11" s="32"/>
    </row>
    <row r="12" spans="2:9" ht="14.4" x14ac:dyDescent="0.3">
      <c r="B12" s="99">
        <v>4</v>
      </c>
      <c r="C12" s="105">
        <v>1.72</v>
      </c>
      <c r="D12" s="105">
        <v>1.34</v>
      </c>
      <c r="E12" s="105">
        <v>0.3</v>
      </c>
      <c r="F12" s="2"/>
      <c r="G12" s="32"/>
      <c r="H12" s="32"/>
    </row>
    <row r="13" spans="2:9" ht="14.4" x14ac:dyDescent="0.3">
      <c r="B13" s="99">
        <v>5</v>
      </c>
      <c r="C13" s="105">
        <v>1.7</v>
      </c>
      <c r="D13" s="105">
        <v>1.1000000000000001</v>
      </c>
      <c r="E13" s="105">
        <v>0.35</v>
      </c>
      <c r="F13" s="2"/>
      <c r="G13" s="32"/>
      <c r="H13" s="32"/>
    </row>
    <row r="14" spans="2:9" ht="14.4" x14ac:dyDescent="0.3">
      <c r="B14" s="99">
        <v>6</v>
      </c>
      <c r="C14" s="105">
        <v>1.74</v>
      </c>
      <c r="D14" s="105">
        <v>1.02</v>
      </c>
      <c r="E14" s="105">
        <v>0.41</v>
      </c>
      <c r="F14" s="2"/>
      <c r="G14" s="32"/>
      <c r="H14" s="32"/>
    </row>
    <row r="15" spans="2:9" ht="14.4" x14ac:dyDescent="0.3">
      <c r="B15" s="99">
        <v>7</v>
      </c>
      <c r="C15" s="105">
        <v>1.83</v>
      </c>
      <c r="D15" s="105">
        <v>0.95</v>
      </c>
      <c r="E15" s="105">
        <v>0.46</v>
      </c>
      <c r="F15" s="2"/>
      <c r="G15" s="32"/>
      <c r="H15" s="32"/>
    </row>
    <row r="16" spans="2:9" ht="14.4" x14ac:dyDescent="0.3">
      <c r="B16" s="99">
        <v>8</v>
      </c>
      <c r="C16" s="105">
        <v>1.86</v>
      </c>
      <c r="D16" s="105">
        <v>0.91</v>
      </c>
      <c r="E16" s="105">
        <v>0.53</v>
      </c>
      <c r="F16" s="2"/>
      <c r="G16" s="32"/>
      <c r="H16" s="32"/>
    </row>
    <row r="17" spans="2:9" ht="14.4" x14ac:dyDescent="0.3">
      <c r="B17" s="99">
        <v>9</v>
      </c>
      <c r="C17" s="105">
        <v>1.92</v>
      </c>
      <c r="D17" s="105">
        <v>0.84</v>
      </c>
      <c r="E17" s="105">
        <v>0.64</v>
      </c>
      <c r="F17" s="2"/>
      <c r="G17" s="32"/>
      <c r="H17" s="32"/>
    </row>
    <row r="18" spans="2:9" ht="14.4" x14ac:dyDescent="0.3">
      <c r="B18" s="99">
        <v>10</v>
      </c>
      <c r="C18" s="105">
        <v>2.29</v>
      </c>
      <c r="D18" s="105">
        <v>0.91</v>
      </c>
      <c r="E18" s="105">
        <v>1.21</v>
      </c>
      <c r="F18" s="2"/>
      <c r="G18" s="32"/>
      <c r="H18" s="32"/>
    </row>
    <row r="19" spans="2:9" ht="14.4" x14ac:dyDescent="0.3">
      <c r="B19" s="102"/>
      <c r="C19" s="14"/>
      <c r="D19" s="14"/>
      <c r="E19" s="14"/>
      <c r="F19" s="2"/>
      <c r="G19" s="32"/>
      <c r="H19" s="32"/>
    </row>
    <row r="20" spans="2:9" ht="14.4" x14ac:dyDescent="0.3">
      <c r="B20" s="102"/>
      <c r="C20" s="14"/>
      <c r="D20" s="14"/>
      <c r="E20" s="14"/>
      <c r="F20" s="2"/>
      <c r="G20" s="32"/>
      <c r="H20" s="32"/>
    </row>
    <row r="21" spans="2:9" ht="14.4" x14ac:dyDescent="0.3">
      <c r="B21" s="102"/>
      <c r="C21" s="14"/>
      <c r="D21" s="14"/>
      <c r="E21" s="14"/>
      <c r="F21" s="2"/>
      <c r="G21" s="32"/>
      <c r="H21" s="32"/>
    </row>
    <row r="22" spans="2:9" ht="14.4" x14ac:dyDescent="0.3">
      <c r="B22" s="102"/>
      <c r="C22" s="14"/>
      <c r="D22" s="14"/>
      <c r="E22" s="14"/>
      <c r="F22" s="2"/>
      <c r="G22" s="32"/>
      <c r="H22" s="32"/>
    </row>
    <row r="23" spans="2:9" ht="14.4" x14ac:dyDescent="0.3">
      <c r="B23" s="102"/>
      <c r="C23" s="14"/>
      <c r="D23" s="14"/>
      <c r="E23" s="14"/>
      <c r="F23" s="2"/>
      <c r="G23" s="32"/>
      <c r="H23" s="32"/>
    </row>
    <row r="24" spans="2:9" ht="14.4" x14ac:dyDescent="0.3">
      <c r="B24" s="102"/>
      <c r="C24" s="14"/>
      <c r="D24" s="14"/>
      <c r="E24" s="14"/>
      <c r="F24" s="2"/>
      <c r="G24" s="32"/>
      <c r="H24" s="32"/>
    </row>
    <row r="25" spans="2:9" ht="14.4" x14ac:dyDescent="0.3">
      <c r="B25" s="102"/>
      <c r="C25" s="14"/>
      <c r="D25" s="14"/>
      <c r="E25" s="14"/>
      <c r="F25" s="2"/>
      <c r="G25" s="32"/>
      <c r="H25" s="32"/>
    </row>
    <row r="26" spans="2:9" ht="14.4" x14ac:dyDescent="0.3">
      <c r="B26" s="102"/>
      <c r="C26" s="14"/>
      <c r="D26" s="14"/>
      <c r="E26" s="14"/>
      <c r="F26" s="2"/>
      <c r="G26" s="32"/>
      <c r="H26" s="32"/>
    </row>
    <row r="27" spans="2:9" ht="14.4" x14ac:dyDescent="0.3">
      <c r="B27" s="102"/>
      <c r="C27" s="14"/>
      <c r="D27" s="14"/>
      <c r="E27" s="14"/>
      <c r="F27" s="2"/>
      <c r="G27" s="32"/>
      <c r="H27" s="32"/>
    </row>
    <row r="28" spans="2:9" ht="14.4" x14ac:dyDescent="0.3">
      <c r="B28" s="102"/>
      <c r="C28" s="14"/>
      <c r="D28" s="14"/>
      <c r="E28" s="14"/>
      <c r="F28" s="2"/>
      <c r="G28" s="32"/>
      <c r="H28" s="32"/>
    </row>
    <row r="29" spans="2:9" ht="14.4" x14ac:dyDescent="0.3">
      <c r="B29" s="102"/>
      <c r="C29" s="14"/>
      <c r="D29" s="14"/>
      <c r="E29" s="14"/>
      <c r="F29" s="2"/>
      <c r="G29" s="32"/>
      <c r="H29" s="32"/>
    </row>
    <row r="30" spans="2:9" ht="14.4" x14ac:dyDescent="0.3">
      <c r="B30" s="102"/>
      <c r="C30" s="14"/>
      <c r="D30" s="14"/>
      <c r="E30" s="14"/>
      <c r="F30" s="2"/>
      <c r="G30" s="32"/>
      <c r="H30" s="32"/>
    </row>
    <row r="31" spans="2:9" ht="14.4" x14ac:dyDescent="0.3">
      <c r="B31" s="102"/>
      <c r="C31" s="14"/>
      <c r="D31" s="14"/>
      <c r="E31" s="14"/>
      <c r="F31" s="2"/>
      <c r="G31" s="32"/>
      <c r="H31" s="32"/>
    </row>
    <row r="32" spans="2:9" ht="14.4" x14ac:dyDescent="0.3">
      <c r="B32" s="102"/>
      <c r="C32" s="14"/>
      <c r="D32" s="14"/>
      <c r="E32" s="14"/>
      <c r="F32" s="2"/>
      <c r="G32" s="32"/>
      <c r="H32" s="32"/>
      <c r="I32" s="14" t="s">
        <v>211</v>
      </c>
    </row>
    <row r="33" spans="2:9" ht="14.4" x14ac:dyDescent="0.3">
      <c r="B33" s="102"/>
      <c r="C33" s="14"/>
      <c r="D33" s="14"/>
      <c r="E33" s="14"/>
      <c r="F33" s="2"/>
      <c r="G33" s="32"/>
      <c r="H33" s="32"/>
      <c r="I33" s="15"/>
    </row>
    <row r="34" spans="2:9" ht="14.4" x14ac:dyDescent="0.3">
      <c r="B34" s="102"/>
      <c r="C34" s="14"/>
      <c r="D34" s="14"/>
      <c r="E34" s="14"/>
      <c r="F34" s="2"/>
      <c r="G34" s="32"/>
      <c r="H34" s="32"/>
      <c r="I34" s="15" t="s">
        <v>9</v>
      </c>
    </row>
    <row r="35" spans="2:9" ht="14.4" x14ac:dyDescent="0.3">
      <c r="B35" s="102"/>
      <c r="C35" s="14"/>
      <c r="D35" s="14"/>
      <c r="E35" s="14"/>
      <c r="F35" s="2"/>
      <c r="G35" s="32"/>
      <c r="H35" s="32"/>
      <c r="I35" s="14" t="s">
        <v>212</v>
      </c>
    </row>
    <row r="36" spans="2:9" ht="14.4" x14ac:dyDescent="0.3">
      <c r="B36" s="102"/>
      <c r="C36" s="14"/>
      <c r="D36" s="14"/>
      <c r="E36" s="14"/>
      <c r="F36" s="2"/>
      <c r="G36" s="32"/>
      <c r="H36" s="32"/>
      <c r="I36" s="14" t="s">
        <v>213</v>
      </c>
    </row>
    <row r="37" spans="2:9" ht="14.4" x14ac:dyDescent="0.3">
      <c r="B37" s="102"/>
      <c r="C37" s="14"/>
      <c r="D37" s="14"/>
      <c r="E37" s="14"/>
      <c r="F37" s="2"/>
    </row>
    <row r="38" spans="2:9" ht="14.4" x14ac:dyDescent="0.3">
      <c r="B38" s="102"/>
      <c r="C38" s="14"/>
      <c r="D38" s="14"/>
      <c r="E38" s="14"/>
      <c r="F38" s="2"/>
    </row>
    <row r="39" spans="2:9" ht="14.4" x14ac:dyDescent="0.3">
      <c r="B39" s="102"/>
      <c r="C39" s="14"/>
      <c r="D39" s="14"/>
      <c r="E39" s="14"/>
      <c r="F39" s="2"/>
    </row>
    <row r="40" spans="2:9" ht="14.4" x14ac:dyDescent="0.3">
      <c r="B40" s="102"/>
      <c r="C40" s="14"/>
      <c r="D40" s="14"/>
      <c r="E40" s="14"/>
      <c r="F40" s="2"/>
    </row>
    <row r="41" spans="2:9" x14ac:dyDescent="0.25">
      <c r="B41" s="102"/>
      <c r="C41" s="103"/>
      <c r="D41" s="103"/>
      <c r="E41" s="103"/>
      <c r="F41" s="53"/>
    </row>
    <row r="42" spans="2:9" x14ac:dyDescent="0.25">
      <c r="B42" s="102"/>
      <c r="C42" s="103"/>
      <c r="D42" s="103"/>
      <c r="E42" s="103"/>
      <c r="F42" s="53"/>
    </row>
    <row r="43" spans="2:9" x14ac:dyDescent="0.25">
      <c r="B43" s="102"/>
      <c r="C43" s="103"/>
      <c r="D43" s="103"/>
      <c r="E43" s="103"/>
      <c r="F43" s="53"/>
    </row>
    <row r="44" spans="2:9" x14ac:dyDescent="0.25">
      <c r="B44" s="102"/>
      <c r="C44" s="103"/>
      <c r="D44" s="103"/>
      <c r="E44" s="103"/>
      <c r="F44" s="53"/>
    </row>
    <row r="45" spans="2:9" x14ac:dyDescent="0.25">
      <c r="B45" s="102"/>
      <c r="C45" s="103"/>
      <c r="D45" s="103"/>
      <c r="E45" s="103"/>
      <c r="F45" s="53"/>
    </row>
    <row r="46" spans="2:9" x14ac:dyDescent="0.25">
      <c r="B46" s="102"/>
      <c r="C46" s="103"/>
      <c r="D46" s="103"/>
      <c r="E46" s="103"/>
      <c r="F46" s="53"/>
    </row>
    <row r="47" spans="2:9" x14ac:dyDescent="0.25">
      <c r="B47" s="102"/>
      <c r="C47" s="103"/>
      <c r="D47" s="103"/>
      <c r="E47" s="103"/>
    </row>
    <row r="48" spans="2:9" x14ac:dyDescent="0.25">
      <c r="B48" s="102"/>
      <c r="C48" s="103"/>
      <c r="D48" s="14"/>
      <c r="E48" s="104"/>
    </row>
    <row r="49" spans="2:5" x14ac:dyDescent="0.25">
      <c r="B49" s="102"/>
      <c r="C49" s="103"/>
      <c r="D49" s="14"/>
      <c r="E49" s="104"/>
    </row>
    <row r="50" spans="2:5" x14ac:dyDescent="0.25">
      <c r="B50" s="102"/>
      <c r="C50" s="103"/>
      <c r="D50" s="14"/>
      <c r="E50" s="104"/>
    </row>
    <row r="51" spans="2:5" x14ac:dyDescent="0.25">
      <c r="B51" s="102"/>
      <c r="C51" s="103"/>
      <c r="D51" s="14"/>
      <c r="E51" s="104"/>
    </row>
    <row r="52" spans="2:5" x14ac:dyDescent="0.25">
      <c r="B52" s="102"/>
      <c r="C52" s="103"/>
      <c r="D52" s="14"/>
      <c r="E52" s="104"/>
    </row>
    <row r="53" spans="2:5" x14ac:dyDescent="0.25">
      <c r="B53" s="102"/>
      <c r="C53" s="103"/>
      <c r="D53" s="14"/>
      <c r="E53" s="104"/>
    </row>
    <row r="54" spans="2:5" x14ac:dyDescent="0.25">
      <c r="B54" s="102"/>
      <c r="C54" s="103"/>
      <c r="D54" s="14"/>
      <c r="E54" s="104"/>
    </row>
    <row r="55" spans="2:5" x14ac:dyDescent="0.25">
      <c r="B55" s="102"/>
      <c r="C55" s="103"/>
      <c r="D55" s="14"/>
      <c r="E55" s="104"/>
    </row>
    <row r="56" spans="2:5" x14ac:dyDescent="0.25">
      <c r="B56" s="102"/>
      <c r="C56" s="103"/>
      <c r="D56" s="14"/>
      <c r="E56" s="104"/>
    </row>
    <row r="57" spans="2:5" x14ac:dyDescent="0.25">
      <c r="B57" s="102"/>
      <c r="C57" s="103"/>
      <c r="D57" s="14"/>
      <c r="E57" s="104"/>
    </row>
    <row r="58" spans="2:5" x14ac:dyDescent="0.25">
      <c r="B58" s="102"/>
      <c r="C58" s="103"/>
      <c r="D58" s="14"/>
      <c r="E58" s="104"/>
    </row>
    <row r="59" spans="2:5" x14ac:dyDescent="0.25">
      <c r="C59" s="74"/>
      <c r="E59" s="98"/>
    </row>
    <row r="60" spans="2:5" x14ac:dyDescent="0.25">
      <c r="C60" s="74"/>
      <c r="E60" s="98"/>
    </row>
    <row r="61" spans="2:5" x14ac:dyDescent="0.25">
      <c r="C61" s="74"/>
      <c r="E61" s="98"/>
    </row>
    <row r="62" spans="2:5" x14ac:dyDescent="0.25">
      <c r="C62" s="74"/>
      <c r="E62" s="98"/>
    </row>
    <row r="63" spans="2:5" x14ac:dyDescent="0.25">
      <c r="C63" s="74"/>
      <c r="E63" s="98"/>
    </row>
    <row r="64" spans="2:5" x14ac:dyDescent="0.25">
      <c r="C64" s="74"/>
      <c r="E64" s="98"/>
    </row>
    <row r="65" spans="3:5" x14ac:dyDescent="0.25">
      <c r="C65" s="74"/>
      <c r="E65" s="98"/>
    </row>
    <row r="66" spans="3:5" x14ac:dyDescent="0.25">
      <c r="C66" s="74"/>
      <c r="E66" s="98"/>
    </row>
    <row r="67" spans="3:5" x14ac:dyDescent="0.25">
      <c r="C67" s="75"/>
      <c r="E67" s="98"/>
    </row>
    <row r="68" spans="3:5" x14ac:dyDescent="0.25">
      <c r="C68" s="75"/>
      <c r="E68" s="98"/>
    </row>
    <row r="69" spans="3:5" x14ac:dyDescent="0.25">
      <c r="C69" s="75"/>
      <c r="E69" s="98"/>
    </row>
    <row r="70" spans="3:5" x14ac:dyDescent="0.25">
      <c r="C70" s="75"/>
      <c r="E70" s="98"/>
    </row>
    <row r="71" spans="3:5" x14ac:dyDescent="0.25">
      <c r="C71" s="75"/>
      <c r="E71" s="98"/>
    </row>
    <row r="72" spans="3:5" x14ac:dyDescent="0.25">
      <c r="E72" s="98"/>
    </row>
    <row r="73" spans="3:5" x14ac:dyDescent="0.25">
      <c r="E73" s="98"/>
    </row>
    <row r="74" spans="3:5" x14ac:dyDescent="0.25">
      <c r="E74" s="98"/>
    </row>
    <row r="75" spans="3:5" x14ac:dyDescent="0.25">
      <c r="E75" s="98"/>
    </row>
    <row r="76" spans="3:5" x14ac:dyDescent="0.25">
      <c r="E76" s="98"/>
    </row>
    <row r="77" spans="3:5" x14ac:dyDescent="0.25">
      <c r="E77" s="98"/>
    </row>
    <row r="78" spans="3:5" x14ac:dyDescent="0.25">
      <c r="E78" s="98"/>
    </row>
    <row r="79" spans="3:5" x14ac:dyDescent="0.25">
      <c r="E79" s="98"/>
    </row>
    <row r="80" spans="3:5" x14ac:dyDescent="0.25">
      <c r="E80" s="98"/>
    </row>
    <row r="81" spans="5:5" x14ac:dyDescent="0.25">
      <c r="E81" s="98"/>
    </row>
    <row r="82" spans="5:5" x14ac:dyDescent="0.25">
      <c r="E82" s="98"/>
    </row>
    <row r="83" spans="5:5" x14ac:dyDescent="0.25">
      <c r="E83" s="98"/>
    </row>
    <row r="84" spans="5:5" x14ac:dyDescent="0.25">
      <c r="E84" s="98"/>
    </row>
    <row r="85" spans="5:5" x14ac:dyDescent="0.25">
      <c r="E85" s="98"/>
    </row>
    <row r="86" spans="5:5" x14ac:dyDescent="0.25">
      <c r="E86" s="98"/>
    </row>
    <row r="87" spans="5:5" x14ac:dyDescent="0.25">
      <c r="E87" s="98"/>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I110"/>
  <sheetViews>
    <sheetView workbookViewId="0">
      <selection activeCell="E100" sqref="E100"/>
    </sheetView>
  </sheetViews>
  <sheetFormatPr defaultRowHeight="13.2" x14ac:dyDescent="0.25"/>
  <cols>
    <col min="1" max="1" width="8.88671875" style="3"/>
    <col min="2" max="2" width="12" style="3" customWidth="1"/>
    <col min="3" max="5" width="15.33203125" style="3" customWidth="1"/>
    <col min="6" max="6" width="12.88671875" style="3" customWidth="1"/>
    <col min="7" max="8" width="11.77734375" style="3" customWidth="1"/>
    <col min="9" max="16384" width="8.88671875" style="3"/>
  </cols>
  <sheetData>
    <row r="2" spans="2:9" ht="15" x14ac:dyDescent="0.25">
      <c r="B2" s="10" t="s">
        <v>219</v>
      </c>
    </row>
    <row r="3" spans="2:9" ht="15.6" x14ac:dyDescent="0.3">
      <c r="B3" s="11" t="s">
        <v>217</v>
      </c>
    </row>
    <row r="4" spans="2:9" x14ac:dyDescent="0.25">
      <c r="B4" s="3" t="s">
        <v>218</v>
      </c>
    </row>
    <row r="6" spans="2:9" x14ac:dyDescent="0.25">
      <c r="B6" s="4" t="s">
        <v>18</v>
      </c>
      <c r="I6" s="4" t="s">
        <v>0</v>
      </c>
    </row>
    <row r="7" spans="2:9" ht="14.4" x14ac:dyDescent="0.3">
      <c r="B7" s="2"/>
      <c r="C7" s="2"/>
      <c r="D7" s="2"/>
      <c r="E7" s="2"/>
      <c r="F7" s="2"/>
    </row>
    <row r="8" spans="2:9" ht="14.4" x14ac:dyDescent="0.3">
      <c r="B8" s="39" t="s">
        <v>17</v>
      </c>
      <c r="C8" s="33" t="s">
        <v>160</v>
      </c>
      <c r="D8" s="33" t="s">
        <v>161</v>
      </c>
      <c r="E8" s="33" t="s">
        <v>164</v>
      </c>
      <c r="F8" s="2"/>
      <c r="G8" s="26"/>
      <c r="H8" s="26"/>
    </row>
    <row r="9" spans="2:9" ht="14.4" x14ac:dyDescent="0.3">
      <c r="B9" s="106">
        <v>1913</v>
      </c>
      <c r="C9" s="105">
        <v>18.835218480515302</v>
      </c>
      <c r="D9" s="105"/>
      <c r="E9" s="105"/>
      <c r="F9" s="2"/>
      <c r="G9" s="32"/>
      <c r="H9" s="32"/>
    </row>
    <row r="10" spans="2:9" ht="14.4" x14ac:dyDescent="0.3">
      <c r="B10" s="106">
        <v>1914</v>
      </c>
      <c r="C10" s="105">
        <v>19.327315990834602</v>
      </c>
      <c r="D10" s="105"/>
      <c r="E10" s="105"/>
      <c r="F10" s="2"/>
      <c r="G10" s="32"/>
      <c r="H10" s="32"/>
    </row>
    <row r="11" spans="2:9" ht="14.4" x14ac:dyDescent="0.3">
      <c r="B11" s="106">
        <v>1915</v>
      </c>
      <c r="C11" s="105">
        <v>18.702569406720198</v>
      </c>
      <c r="D11" s="105"/>
      <c r="E11" s="105"/>
      <c r="F11" s="2"/>
      <c r="G11" s="32"/>
      <c r="H11" s="32"/>
    </row>
    <row r="12" spans="2:9" ht="14.4" x14ac:dyDescent="0.3">
      <c r="B12" s="106">
        <v>1916</v>
      </c>
      <c r="C12" s="105">
        <v>20.635863045401699</v>
      </c>
      <c r="D12" s="105"/>
      <c r="E12" s="105"/>
      <c r="F12" s="2"/>
      <c r="G12" s="32"/>
      <c r="H12" s="32"/>
    </row>
    <row r="13" spans="2:9" ht="14.4" x14ac:dyDescent="0.3">
      <c r="B13" s="106">
        <v>1917</v>
      </c>
      <c r="C13" s="105">
        <v>20.136263442645998</v>
      </c>
      <c r="D13" s="105"/>
      <c r="E13" s="105"/>
      <c r="F13" s="2"/>
      <c r="G13" s="32"/>
      <c r="H13" s="32"/>
    </row>
    <row r="14" spans="2:9" ht="14.4" x14ac:dyDescent="0.3">
      <c r="B14" s="106">
        <v>1918</v>
      </c>
      <c r="C14" s="105">
        <v>18.951893559985699</v>
      </c>
      <c r="D14" s="105">
        <v>19.239999999999998</v>
      </c>
      <c r="E14" s="105"/>
      <c r="F14" s="2"/>
      <c r="G14" s="32"/>
      <c r="H14" s="32"/>
    </row>
    <row r="15" spans="2:9" ht="14.4" x14ac:dyDescent="0.3">
      <c r="B15" s="106">
        <v>1919</v>
      </c>
      <c r="C15" s="105">
        <v>21.0074590572696</v>
      </c>
      <c r="D15" s="105">
        <v>19.59</v>
      </c>
      <c r="E15" s="105"/>
      <c r="F15" s="2"/>
      <c r="G15" s="32"/>
      <c r="H15" s="32"/>
    </row>
    <row r="16" spans="2:9" ht="14.4" x14ac:dyDescent="0.3">
      <c r="B16" s="106">
        <v>1920</v>
      </c>
      <c r="C16" s="105">
        <v>18.402602239174701</v>
      </c>
      <c r="D16" s="105"/>
      <c r="E16" s="105"/>
      <c r="F16" s="2"/>
      <c r="G16" s="32"/>
      <c r="H16" s="32"/>
    </row>
    <row r="17" spans="2:9" ht="14.4" x14ac:dyDescent="0.3">
      <c r="B17" s="106">
        <v>1921</v>
      </c>
      <c r="C17" s="105">
        <v>18.0990410318873</v>
      </c>
      <c r="D17" s="105"/>
      <c r="E17" s="105">
        <v>11.63</v>
      </c>
      <c r="F17" s="2"/>
      <c r="G17" s="32"/>
      <c r="H17" s="32"/>
    </row>
    <row r="18" spans="2:9" ht="14.4" x14ac:dyDescent="0.3">
      <c r="B18" s="106">
        <v>1922</v>
      </c>
      <c r="C18" s="105">
        <v>17.626613263747501</v>
      </c>
      <c r="D18" s="105"/>
      <c r="E18" s="105">
        <v>10.68</v>
      </c>
      <c r="F18" s="2"/>
      <c r="G18" s="32"/>
      <c r="H18" s="32"/>
    </row>
    <row r="19" spans="2:9" ht="14.4" x14ac:dyDescent="0.3">
      <c r="B19" s="106">
        <v>1923</v>
      </c>
      <c r="C19" s="105">
        <v>16.885257938925001</v>
      </c>
      <c r="D19" s="105"/>
      <c r="E19" s="105">
        <v>11.76</v>
      </c>
      <c r="F19" s="2"/>
      <c r="G19" s="32"/>
      <c r="H19" s="32"/>
    </row>
    <row r="20" spans="2:9" ht="14.4" x14ac:dyDescent="0.3">
      <c r="B20" s="106">
        <v>1924</v>
      </c>
      <c r="C20" s="105">
        <v>17.6055493109948</v>
      </c>
      <c r="D20" s="105"/>
      <c r="E20" s="105">
        <v>11.67</v>
      </c>
      <c r="F20" s="2"/>
      <c r="G20" s="32"/>
      <c r="H20" s="32"/>
    </row>
    <row r="21" spans="2:9" ht="14.4" x14ac:dyDescent="0.3">
      <c r="B21" s="106">
        <v>1925</v>
      </c>
      <c r="C21" s="105">
        <v>19.947570860664101</v>
      </c>
      <c r="D21" s="105"/>
      <c r="E21" s="105">
        <v>11.31</v>
      </c>
      <c r="F21" s="2"/>
      <c r="G21" s="32"/>
      <c r="H21" s="32"/>
    </row>
    <row r="22" spans="2:9" ht="14.4" x14ac:dyDescent="0.3">
      <c r="B22" s="106">
        <v>1926</v>
      </c>
      <c r="C22" s="105">
        <v>21.214557740825498</v>
      </c>
      <c r="D22" s="105"/>
      <c r="E22" s="105">
        <v>11.07</v>
      </c>
      <c r="F22" s="2"/>
      <c r="G22" s="32"/>
      <c r="H22" s="32"/>
    </row>
    <row r="23" spans="2:9" ht="14.4" x14ac:dyDescent="0.3">
      <c r="B23" s="106">
        <v>1927</v>
      </c>
      <c r="C23" s="105">
        <v>20.328427154047198</v>
      </c>
      <c r="D23" s="105"/>
      <c r="E23" s="105">
        <v>11.68</v>
      </c>
      <c r="F23" s="2"/>
      <c r="G23" s="32"/>
      <c r="H23" s="32"/>
    </row>
    <row r="24" spans="2:9" ht="14.4" x14ac:dyDescent="0.3">
      <c r="B24" s="106">
        <v>1928</v>
      </c>
      <c r="C24" s="105">
        <v>21.389152741289301</v>
      </c>
      <c r="D24" s="105"/>
      <c r="E24" s="105">
        <v>11.85</v>
      </c>
      <c r="F24" s="2"/>
      <c r="G24" s="32"/>
      <c r="H24" s="32"/>
    </row>
    <row r="25" spans="2:9" ht="14.4" x14ac:dyDescent="0.3">
      <c r="B25" s="106">
        <v>1929</v>
      </c>
      <c r="C25" s="105">
        <v>21.1630623611827</v>
      </c>
      <c r="D25" s="105"/>
      <c r="E25" s="105">
        <v>10.67</v>
      </c>
      <c r="F25" s="2"/>
      <c r="G25" s="32"/>
      <c r="H25" s="32"/>
    </row>
    <row r="26" spans="2:9" ht="14.4" x14ac:dyDescent="0.3">
      <c r="B26" s="106">
        <v>1930</v>
      </c>
      <c r="C26" s="105">
        <v>18.087777716676399</v>
      </c>
      <c r="D26" s="105"/>
      <c r="E26" s="105">
        <v>9.75</v>
      </c>
      <c r="F26" s="2"/>
      <c r="G26" s="32"/>
      <c r="H26" s="32"/>
    </row>
    <row r="27" spans="2:9" ht="14.4" x14ac:dyDescent="0.3">
      <c r="B27" s="106">
        <v>1931</v>
      </c>
      <c r="C27" s="105">
        <v>15.032631780090998</v>
      </c>
      <c r="D27" s="105"/>
      <c r="E27" s="105">
        <v>9.34</v>
      </c>
      <c r="F27" s="2"/>
      <c r="G27" s="32"/>
      <c r="H27" s="32"/>
    </row>
    <row r="28" spans="2:9" ht="14.4" x14ac:dyDescent="0.3">
      <c r="B28" s="106">
        <v>1932</v>
      </c>
      <c r="C28" s="105">
        <v>13.912739742283401</v>
      </c>
      <c r="D28" s="105"/>
      <c r="E28" s="105">
        <v>9.27</v>
      </c>
      <c r="F28" s="2"/>
      <c r="G28" s="32"/>
      <c r="H28" s="32"/>
    </row>
    <row r="29" spans="2:9" ht="14.4" x14ac:dyDescent="0.3">
      <c r="B29" s="106">
        <v>1933</v>
      </c>
      <c r="C29" s="105">
        <v>15.156593803210001</v>
      </c>
      <c r="D29" s="105"/>
      <c r="E29" s="105">
        <v>10.32</v>
      </c>
      <c r="F29" s="2"/>
      <c r="G29" s="32"/>
      <c r="H29" s="32"/>
    </row>
    <row r="30" spans="2:9" ht="14.4" x14ac:dyDescent="0.3">
      <c r="B30" s="106">
        <v>1934</v>
      </c>
      <c r="C30" s="105">
        <v>17.151700739952901</v>
      </c>
      <c r="D30" s="105"/>
      <c r="E30" s="105">
        <v>10.36</v>
      </c>
      <c r="F30" s="2"/>
      <c r="G30" s="32"/>
      <c r="H30" s="32"/>
    </row>
    <row r="31" spans="2:9" ht="14.4" x14ac:dyDescent="0.3">
      <c r="B31" s="106">
        <v>1935</v>
      </c>
      <c r="C31" s="105">
        <v>17.361282732280699</v>
      </c>
      <c r="D31" s="105"/>
      <c r="E31" s="105">
        <v>10.54</v>
      </c>
      <c r="F31" s="2"/>
      <c r="G31" s="32"/>
      <c r="H31" s="32"/>
    </row>
    <row r="32" spans="2:9" ht="14.4" x14ac:dyDescent="0.3">
      <c r="B32" s="106">
        <v>1936</v>
      </c>
      <c r="C32" s="105">
        <v>19.243720545539599</v>
      </c>
      <c r="D32" s="105"/>
      <c r="E32" s="105">
        <v>11.28</v>
      </c>
      <c r="F32" s="2"/>
      <c r="G32" s="32"/>
      <c r="H32" s="32"/>
      <c r="I32" s="14" t="s">
        <v>216</v>
      </c>
    </row>
    <row r="33" spans="2:9" ht="14.4" x14ac:dyDescent="0.3">
      <c r="B33" s="106">
        <v>1937</v>
      </c>
      <c r="C33" s="105">
        <v>19.041947899912699</v>
      </c>
      <c r="D33" s="105">
        <v>16.98</v>
      </c>
      <c r="E33" s="105">
        <v>9.83</v>
      </c>
      <c r="F33" s="2"/>
      <c r="G33" s="32"/>
      <c r="H33" s="32"/>
      <c r="I33" s="15"/>
    </row>
    <row r="34" spans="2:9" ht="14.4" x14ac:dyDescent="0.3">
      <c r="B34" s="106">
        <v>1938</v>
      </c>
      <c r="C34" s="105">
        <v>17.193340060721901</v>
      </c>
      <c r="D34" s="105"/>
      <c r="E34" s="105">
        <v>10.39</v>
      </c>
      <c r="F34" s="2"/>
      <c r="G34" s="32"/>
      <c r="H34" s="32"/>
      <c r="I34" s="15" t="s">
        <v>9</v>
      </c>
    </row>
    <row r="35" spans="2:9" ht="14.4" x14ac:dyDescent="0.3">
      <c r="B35" s="106">
        <v>1939</v>
      </c>
      <c r="C35" s="105">
        <v>18.481136220024901</v>
      </c>
      <c r="D35" s="105"/>
      <c r="E35" s="105">
        <v>10.73</v>
      </c>
      <c r="F35" s="2"/>
      <c r="G35" s="32"/>
      <c r="H35" s="32"/>
      <c r="I35" s="14" t="s">
        <v>215</v>
      </c>
    </row>
    <row r="36" spans="2:9" ht="14.4" x14ac:dyDescent="0.3">
      <c r="B36" s="106">
        <v>1940</v>
      </c>
      <c r="C36" s="105">
        <v>19.305442067419602</v>
      </c>
      <c r="D36" s="105"/>
      <c r="E36" s="105">
        <v>10.299999999999999</v>
      </c>
      <c r="F36" s="2"/>
      <c r="G36" s="32"/>
      <c r="H36" s="32"/>
      <c r="I36" s="14"/>
    </row>
    <row r="37" spans="2:9" ht="14.4" x14ac:dyDescent="0.3">
      <c r="B37" s="106">
        <v>1941</v>
      </c>
      <c r="C37" s="105">
        <v>19.4866500701735</v>
      </c>
      <c r="D37" s="105"/>
      <c r="E37" s="105">
        <v>10.780000000000001</v>
      </c>
      <c r="F37" s="2"/>
    </row>
    <row r="38" spans="2:9" ht="14.4" x14ac:dyDescent="0.3">
      <c r="B38" s="106">
        <v>1942</v>
      </c>
      <c r="C38" s="105">
        <v>18.493826368831499</v>
      </c>
      <c r="D38" s="105"/>
      <c r="E38" s="105">
        <v>10.43</v>
      </c>
      <c r="F38" s="2"/>
    </row>
    <row r="39" spans="2:9" ht="14.4" x14ac:dyDescent="0.3">
      <c r="B39" s="106">
        <v>1943</v>
      </c>
      <c r="C39" s="105">
        <v>17.183052090929902</v>
      </c>
      <c r="D39" s="105"/>
      <c r="E39" s="105">
        <v>10.45</v>
      </c>
      <c r="F39" s="2"/>
    </row>
    <row r="40" spans="2:9" ht="14.4" x14ac:dyDescent="0.3">
      <c r="B40" s="106">
        <v>1944</v>
      </c>
      <c r="C40" s="105">
        <v>14.8363792237155</v>
      </c>
      <c r="D40" s="105"/>
      <c r="E40" s="105">
        <v>9.0300000000000011</v>
      </c>
      <c r="F40" s="2"/>
    </row>
    <row r="41" spans="2:9" x14ac:dyDescent="0.25">
      <c r="B41" s="106">
        <v>1945</v>
      </c>
      <c r="C41" s="105">
        <v>14.279793159629001</v>
      </c>
      <c r="D41" s="105"/>
      <c r="E41" s="105">
        <v>8.44</v>
      </c>
      <c r="F41" s="53"/>
    </row>
    <row r="42" spans="2:9" x14ac:dyDescent="0.25">
      <c r="B42" s="106">
        <v>1946</v>
      </c>
      <c r="C42" s="105">
        <v>14.156551756813199</v>
      </c>
      <c r="D42" s="105"/>
      <c r="E42" s="105">
        <v>9.51</v>
      </c>
      <c r="F42" s="53"/>
    </row>
    <row r="43" spans="2:9" x14ac:dyDescent="0.25">
      <c r="B43" s="106">
        <v>1947</v>
      </c>
      <c r="C43" s="105">
        <v>14.5747168098623</v>
      </c>
      <c r="D43" s="105"/>
      <c r="E43" s="105">
        <v>10.620000000000001</v>
      </c>
      <c r="F43" s="53"/>
    </row>
    <row r="44" spans="2:9" x14ac:dyDescent="0.25">
      <c r="B44" s="106">
        <v>1948</v>
      </c>
      <c r="C44" s="105">
        <v>15.765946306209798</v>
      </c>
      <c r="D44" s="105"/>
      <c r="E44" s="105">
        <v>10.8</v>
      </c>
      <c r="F44" s="53"/>
    </row>
    <row r="45" spans="2:9" x14ac:dyDescent="0.25">
      <c r="B45" s="106">
        <v>1949</v>
      </c>
      <c r="C45" s="105">
        <v>15.173389107032001</v>
      </c>
      <c r="D45" s="105">
        <v>11.469999999999999</v>
      </c>
      <c r="E45" s="105">
        <v>11.26</v>
      </c>
      <c r="F45" s="53"/>
    </row>
    <row r="46" spans="2:9" x14ac:dyDescent="0.25">
      <c r="B46" s="106">
        <v>1950</v>
      </c>
      <c r="C46" s="105">
        <v>15.848027813737401</v>
      </c>
      <c r="D46" s="105"/>
      <c r="E46" s="105">
        <v>14.13</v>
      </c>
      <c r="F46" s="53"/>
    </row>
    <row r="47" spans="2:9" x14ac:dyDescent="0.25">
      <c r="B47" s="106">
        <v>1951</v>
      </c>
      <c r="C47" s="105">
        <v>14.943208955529</v>
      </c>
      <c r="D47" s="105">
        <v>10.89</v>
      </c>
      <c r="E47" s="105">
        <v>9.08</v>
      </c>
    </row>
    <row r="48" spans="2:9" x14ac:dyDescent="0.25">
      <c r="B48" s="106">
        <v>1952</v>
      </c>
      <c r="C48" s="105">
        <v>14.196335787489801</v>
      </c>
      <c r="D48" s="105">
        <v>10.199999999999999</v>
      </c>
      <c r="E48" s="105">
        <v>8.99</v>
      </c>
    </row>
    <row r="49" spans="2:5" x14ac:dyDescent="0.25">
      <c r="B49" s="106">
        <v>1953</v>
      </c>
      <c r="C49" s="105">
        <v>13.2596324784885</v>
      </c>
      <c r="D49" s="105">
        <v>9.7199999999999989</v>
      </c>
      <c r="E49" s="105">
        <v>8.7099999999999991</v>
      </c>
    </row>
    <row r="50" spans="2:5" x14ac:dyDescent="0.25">
      <c r="B50" s="106">
        <v>1954</v>
      </c>
      <c r="C50" s="105">
        <v>13.4873522327599</v>
      </c>
      <c r="D50" s="105">
        <v>9.67</v>
      </c>
      <c r="E50" s="105">
        <v>8.06</v>
      </c>
    </row>
    <row r="51" spans="2:5" x14ac:dyDescent="0.25">
      <c r="B51" s="106">
        <v>1955</v>
      </c>
      <c r="C51" s="105">
        <v>14.1287025022766</v>
      </c>
      <c r="D51" s="105">
        <v>9.3000000000000007</v>
      </c>
      <c r="E51" s="105">
        <v>7.5399999999999991</v>
      </c>
    </row>
    <row r="52" spans="2:5" x14ac:dyDescent="0.25">
      <c r="B52" s="106">
        <v>1956</v>
      </c>
      <c r="C52" s="105">
        <v>13.3885072415484</v>
      </c>
      <c r="D52" s="105">
        <v>8.75</v>
      </c>
      <c r="E52" s="105">
        <v>7.91</v>
      </c>
    </row>
    <row r="53" spans="2:5" x14ac:dyDescent="0.25">
      <c r="B53" s="106">
        <v>1957</v>
      </c>
      <c r="C53" s="105">
        <v>13.1662880861247</v>
      </c>
      <c r="D53" s="105">
        <v>8.6999999999999993</v>
      </c>
      <c r="E53" s="105">
        <v>7.04</v>
      </c>
    </row>
    <row r="54" spans="2:5" x14ac:dyDescent="0.25">
      <c r="B54" s="106">
        <v>1958</v>
      </c>
      <c r="C54" s="105">
        <v>12.4719669142569</v>
      </c>
      <c r="D54" s="105">
        <v>8.76</v>
      </c>
      <c r="E54" s="105">
        <v>7.4399999999999995</v>
      </c>
    </row>
    <row r="55" spans="2:5" x14ac:dyDescent="0.25">
      <c r="B55" s="106">
        <v>1959</v>
      </c>
      <c r="C55" s="105">
        <v>13.066154113420101</v>
      </c>
      <c r="D55" s="105">
        <v>8.6</v>
      </c>
      <c r="E55" s="105">
        <v>6.93</v>
      </c>
    </row>
    <row r="56" spans="2:5" x14ac:dyDescent="0.25">
      <c r="B56" s="106">
        <v>1960</v>
      </c>
      <c r="C56" s="105">
        <v>12.591519166871301</v>
      </c>
      <c r="D56" s="105">
        <v>8.870000000000001</v>
      </c>
      <c r="E56" s="105">
        <v>6.67</v>
      </c>
    </row>
    <row r="57" spans="2:5" x14ac:dyDescent="0.25">
      <c r="B57" s="106">
        <v>1961</v>
      </c>
      <c r="C57" s="105">
        <v>12.4534691694078</v>
      </c>
      <c r="D57" s="105"/>
      <c r="E57" s="105">
        <v>6.69</v>
      </c>
    </row>
    <row r="58" spans="2:5" x14ac:dyDescent="0.25">
      <c r="B58" s="106">
        <v>1962</v>
      </c>
      <c r="C58" s="105">
        <v>12.571999907959199</v>
      </c>
      <c r="D58" s="105">
        <v>8.43</v>
      </c>
      <c r="E58" s="105">
        <v>6.8000000000000007</v>
      </c>
    </row>
    <row r="59" spans="2:5" x14ac:dyDescent="0.25">
      <c r="B59" s="39">
        <v>1963</v>
      </c>
      <c r="C59" s="105">
        <v>12.7462238073349</v>
      </c>
      <c r="D59" s="105">
        <v>8.49</v>
      </c>
      <c r="E59" s="105">
        <v>6.9500000000000011</v>
      </c>
    </row>
    <row r="60" spans="2:5" x14ac:dyDescent="0.25">
      <c r="B60" s="39">
        <v>1964</v>
      </c>
      <c r="C60" s="105">
        <v>12.9199998569675</v>
      </c>
      <c r="D60" s="105">
        <v>8.48</v>
      </c>
      <c r="E60" s="105">
        <v>6.47</v>
      </c>
    </row>
    <row r="61" spans="2:5" x14ac:dyDescent="0.25">
      <c r="B61" s="39">
        <v>1965</v>
      </c>
      <c r="C61" s="105">
        <v>12.7784363925457</v>
      </c>
      <c r="D61" s="105">
        <v>8.5500000000000007</v>
      </c>
      <c r="E61" s="105">
        <v>6.3299999999999992</v>
      </c>
    </row>
    <row r="62" spans="2:5" x14ac:dyDescent="0.25">
      <c r="B62" s="39">
        <v>1966</v>
      </c>
      <c r="C62" s="105">
        <v>12.640999839641202</v>
      </c>
      <c r="D62" s="105">
        <v>7.9200000000000008</v>
      </c>
      <c r="E62" s="105">
        <v>6.1400000000000006</v>
      </c>
    </row>
    <row r="63" spans="2:5" x14ac:dyDescent="0.25">
      <c r="B63" s="39">
        <v>1967</v>
      </c>
      <c r="C63" s="105">
        <v>12.1449997881427</v>
      </c>
      <c r="D63" s="105">
        <v>7.6899999999999995</v>
      </c>
      <c r="E63" s="105">
        <v>6.23</v>
      </c>
    </row>
    <row r="64" spans="2:5" x14ac:dyDescent="0.25">
      <c r="B64" s="39">
        <v>1968</v>
      </c>
      <c r="C64" s="105">
        <v>12.418999848887299</v>
      </c>
      <c r="D64" s="105">
        <v>7.5399999999999991</v>
      </c>
      <c r="E64" s="105">
        <v>6.03</v>
      </c>
    </row>
    <row r="65" spans="2:5" x14ac:dyDescent="0.25">
      <c r="B65" s="39">
        <v>1969</v>
      </c>
      <c r="C65" s="105">
        <v>11.510999937308899</v>
      </c>
      <c r="D65" s="105">
        <v>7.46</v>
      </c>
      <c r="E65" s="105">
        <v>5.91</v>
      </c>
    </row>
    <row r="66" spans="2:5" x14ac:dyDescent="0.25">
      <c r="B66" s="39">
        <v>1970</v>
      </c>
      <c r="C66" s="105">
        <v>10.792999964905899</v>
      </c>
      <c r="D66" s="105">
        <v>7.0499999999999989</v>
      </c>
      <c r="E66" s="105">
        <v>5.57</v>
      </c>
    </row>
    <row r="67" spans="2:5" x14ac:dyDescent="0.25">
      <c r="B67" s="39">
        <v>1971</v>
      </c>
      <c r="C67" s="105">
        <v>11.0839999804739</v>
      </c>
      <c r="D67" s="105">
        <v>7.02</v>
      </c>
      <c r="E67" s="105">
        <v>5.57</v>
      </c>
    </row>
    <row r="68" spans="2:5" x14ac:dyDescent="0.25">
      <c r="B68" s="39">
        <v>1972</v>
      </c>
      <c r="C68" s="105">
        <v>11.118999996688201</v>
      </c>
      <c r="D68" s="105">
        <v>6.94</v>
      </c>
      <c r="E68" s="105">
        <v>5.7299999999999995</v>
      </c>
    </row>
    <row r="69" spans="2:5" x14ac:dyDescent="0.25">
      <c r="B69" s="39">
        <v>1973</v>
      </c>
      <c r="C69" s="105">
        <v>11.0189998871647</v>
      </c>
      <c r="D69" s="105">
        <v>6.99</v>
      </c>
      <c r="E69" s="105">
        <v>5.4</v>
      </c>
    </row>
    <row r="70" spans="2:5" x14ac:dyDescent="0.25">
      <c r="B70" s="39">
        <v>1974</v>
      </c>
      <c r="C70" s="105">
        <v>10.5520000448451</v>
      </c>
      <c r="D70" s="105">
        <v>6.54</v>
      </c>
      <c r="E70" s="105">
        <v>4.97</v>
      </c>
    </row>
    <row r="71" spans="2:5" x14ac:dyDescent="0.25">
      <c r="B71" s="39">
        <v>1975</v>
      </c>
      <c r="C71" s="105">
        <v>10.583000082988301</v>
      </c>
      <c r="D71" s="105">
        <v>6.1</v>
      </c>
      <c r="E71" s="105">
        <v>4.8899999999999997</v>
      </c>
    </row>
    <row r="72" spans="2:5" x14ac:dyDescent="0.25">
      <c r="B72" s="39">
        <v>1976</v>
      </c>
      <c r="C72" s="105">
        <v>10.4060000565369</v>
      </c>
      <c r="D72" s="105">
        <v>5.89</v>
      </c>
      <c r="E72" s="105">
        <v>4.75</v>
      </c>
    </row>
    <row r="73" spans="2:5" x14ac:dyDescent="0.25">
      <c r="B73" s="39">
        <v>1977</v>
      </c>
      <c r="C73" s="105">
        <v>10.7509999128524</v>
      </c>
      <c r="D73" s="105">
        <v>5.93</v>
      </c>
      <c r="E73" s="105">
        <v>4.7</v>
      </c>
    </row>
    <row r="74" spans="2:5" x14ac:dyDescent="0.25">
      <c r="B74" s="39">
        <v>1978</v>
      </c>
      <c r="C74" s="105">
        <v>10.6299999170005</v>
      </c>
      <c r="D74" s="105">
        <v>5.72</v>
      </c>
      <c r="E74" s="105">
        <v>4.6500000000000004</v>
      </c>
    </row>
    <row r="75" spans="2:5" x14ac:dyDescent="0.25">
      <c r="B75" s="39">
        <v>1979</v>
      </c>
      <c r="C75" s="105">
        <v>11.1499999766238</v>
      </c>
      <c r="D75" s="105">
        <v>5.93</v>
      </c>
      <c r="E75" s="105">
        <v>4.6100000000000003</v>
      </c>
    </row>
    <row r="76" spans="2:5" x14ac:dyDescent="0.25">
      <c r="B76" s="39">
        <v>1980</v>
      </c>
      <c r="C76" s="105">
        <v>10.670999996364101</v>
      </c>
      <c r="D76" s="105"/>
      <c r="E76" s="105">
        <v>4.5699999999999994</v>
      </c>
    </row>
    <row r="77" spans="2:5" x14ac:dyDescent="0.25">
      <c r="B77" s="39">
        <v>1981</v>
      </c>
      <c r="C77" s="105">
        <v>11.0519999812823</v>
      </c>
      <c r="D77" s="105">
        <v>6.67</v>
      </c>
      <c r="E77" s="105">
        <v>4.41</v>
      </c>
    </row>
    <row r="78" spans="2:5" x14ac:dyDescent="0.25">
      <c r="B78" s="39">
        <v>1982</v>
      </c>
      <c r="C78" s="105">
        <v>11.2639999540988</v>
      </c>
      <c r="D78" s="105">
        <v>6.8500000000000005</v>
      </c>
      <c r="E78" s="105">
        <v>4.4799999999999995</v>
      </c>
    </row>
    <row r="79" spans="2:5" x14ac:dyDescent="0.25">
      <c r="B79" s="39">
        <v>1983</v>
      </c>
      <c r="C79" s="105">
        <v>11.5140000067186</v>
      </c>
      <c r="D79" s="105">
        <v>6.83</v>
      </c>
      <c r="E79" s="105">
        <v>4.49</v>
      </c>
    </row>
    <row r="80" spans="2:5" x14ac:dyDescent="0.25">
      <c r="B80" s="39">
        <v>1984</v>
      </c>
      <c r="C80" s="105">
        <v>12.4960001092404</v>
      </c>
      <c r="D80" s="105">
        <v>7.16</v>
      </c>
      <c r="E80" s="105">
        <v>4.54</v>
      </c>
    </row>
    <row r="81" spans="2:5" x14ac:dyDescent="0.25">
      <c r="B81" s="39">
        <v>1985</v>
      </c>
      <c r="C81" s="105">
        <v>12.553000089246799</v>
      </c>
      <c r="D81" s="105">
        <v>7.3999999999999995</v>
      </c>
      <c r="E81" s="105">
        <v>4.8099999999999996</v>
      </c>
    </row>
    <row r="82" spans="2:5" x14ac:dyDescent="0.25">
      <c r="B82" s="39">
        <v>1986</v>
      </c>
      <c r="C82" s="105">
        <v>12.208999873837501</v>
      </c>
      <c r="D82" s="105">
        <v>7.55</v>
      </c>
      <c r="E82" s="105">
        <v>5.19</v>
      </c>
    </row>
    <row r="83" spans="2:5" x14ac:dyDescent="0.25">
      <c r="B83" s="39">
        <v>1987</v>
      </c>
      <c r="C83" s="105">
        <v>13.306999835185701</v>
      </c>
      <c r="D83" s="105">
        <v>7.7799999999999994</v>
      </c>
      <c r="E83" s="105">
        <v>6.03</v>
      </c>
    </row>
    <row r="84" spans="2:5" x14ac:dyDescent="0.25">
      <c r="B84" s="39">
        <v>1988</v>
      </c>
      <c r="C84" s="105">
        <v>14.8759999894537</v>
      </c>
      <c r="D84" s="105">
        <v>8.6300000000000008</v>
      </c>
      <c r="E84" s="105">
        <v>7.03</v>
      </c>
    </row>
    <row r="85" spans="2:5" x14ac:dyDescent="0.25">
      <c r="B85" s="39">
        <v>1989</v>
      </c>
      <c r="C85" s="105">
        <v>14.464999956544499</v>
      </c>
      <c r="D85" s="105">
        <v>8.67</v>
      </c>
      <c r="E85" s="105">
        <v>5.8999999999999995</v>
      </c>
    </row>
    <row r="86" spans="2:5" x14ac:dyDescent="0.25">
      <c r="B86" s="39">
        <v>1990</v>
      </c>
      <c r="C86" s="105">
        <v>14.5420000364538</v>
      </c>
      <c r="D86" s="105">
        <v>9.8000000000000007</v>
      </c>
      <c r="E86" s="105">
        <v>5.6899999999999995</v>
      </c>
    </row>
    <row r="87" spans="2:5" x14ac:dyDescent="0.25">
      <c r="B87" s="39">
        <v>1991</v>
      </c>
      <c r="C87" s="105">
        <v>13.891000027069801</v>
      </c>
      <c r="D87" s="105">
        <v>10.32</v>
      </c>
      <c r="E87" s="105">
        <v>5.86</v>
      </c>
    </row>
    <row r="88" spans="2:5" x14ac:dyDescent="0.25">
      <c r="B88" s="39">
        <v>1992</v>
      </c>
      <c r="C88" s="105">
        <v>15.012999984901402</v>
      </c>
      <c r="D88" s="105">
        <v>9.86</v>
      </c>
      <c r="E88" s="105">
        <v>5.9799999999999995</v>
      </c>
    </row>
    <row r="89" spans="2:5" x14ac:dyDescent="0.25">
      <c r="B89" s="39">
        <v>1993</v>
      </c>
      <c r="C89" s="105">
        <v>14.644000068074101</v>
      </c>
      <c r="D89" s="105">
        <v>10.36</v>
      </c>
      <c r="E89" s="105">
        <v>6.22</v>
      </c>
    </row>
    <row r="90" spans="2:5" x14ac:dyDescent="0.25">
      <c r="B90" s="39">
        <v>1994</v>
      </c>
      <c r="C90" s="105">
        <v>14.687000110279799</v>
      </c>
      <c r="D90" s="105">
        <v>10.6</v>
      </c>
      <c r="E90" s="105">
        <v>6.4600000000000009</v>
      </c>
    </row>
    <row r="91" spans="2:5" x14ac:dyDescent="0.25">
      <c r="B91" s="39">
        <v>1995</v>
      </c>
      <c r="C91" s="105">
        <v>15.282999910414199</v>
      </c>
      <c r="D91" s="105">
        <v>10.75</v>
      </c>
      <c r="E91" s="105">
        <v>6.4</v>
      </c>
    </row>
    <row r="92" spans="2:5" x14ac:dyDescent="0.25">
      <c r="B92" s="39">
        <v>1996</v>
      </c>
      <c r="C92" s="105">
        <v>15.966999880038198</v>
      </c>
      <c r="D92" s="105">
        <v>11.899999999999999</v>
      </c>
      <c r="E92" s="105">
        <v>6.4399999999999995</v>
      </c>
    </row>
    <row r="93" spans="2:5" x14ac:dyDescent="0.25">
      <c r="B93" s="39">
        <v>1997</v>
      </c>
      <c r="C93" s="105">
        <v>16.6290001012385</v>
      </c>
      <c r="D93" s="105">
        <v>12.07</v>
      </c>
      <c r="E93" s="105">
        <v>6.88</v>
      </c>
    </row>
    <row r="94" spans="2:5" x14ac:dyDescent="0.25">
      <c r="B94" s="39">
        <v>1998</v>
      </c>
      <c r="C94" s="105">
        <v>16.9229999184608</v>
      </c>
      <c r="D94" s="105">
        <v>12.53</v>
      </c>
      <c r="E94" s="105">
        <v>7.03</v>
      </c>
    </row>
    <row r="95" spans="2:5" x14ac:dyDescent="0.25">
      <c r="B95" s="39">
        <v>1999</v>
      </c>
      <c r="C95" s="105">
        <v>17.709000164177301</v>
      </c>
      <c r="D95" s="105">
        <v>13.238595795935501</v>
      </c>
      <c r="E95" s="105">
        <v>7.870000000000001</v>
      </c>
    </row>
    <row r="96" spans="2:5" x14ac:dyDescent="0.25">
      <c r="B96" s="39">
        <v>2000</v>
      </c>
      <c r="C96" s="105">
        <v>18.2659999118187</v>
      </c>
      <c r="D96" s="105">
        <v>13.508441223148401</v>
      </c>
      <c r="E96" s="105">
        <v>8.19</v>
      </c>
    </row>
    <row r="97" spans="2:5" x14ac:dyDescent="0.25">
      <c r="B97" s="39">
        <v>2001</v>
      </c>
      <c r="C97" s="105">
        <v>17.267999984324</v>
      </c>
      <c r="D97" s="105">
        <v>13.386109167650501</v>
      </c>
      <c r="E97" s="105">
        <v>7.57</v>
      </c>
    </row>
    <row r="98" spans="2:5" x14ac:dyDescent="0.25">
      <c r="B98" s="39">
        <v>2002</v>
      </c>
      <c r="C98" s="105">
        <v>17.058000061660998</v>
      </c>
      <c r="D98" s="105">
        <v>13.025819514172298</v>
      </c>
      <c r="E98" s="105">
        <v>7.89</v>
      </c>
    </row>
    <row r="99" spans="2:5" x14ac:dyDescent="0.25">
      <c r="B99" s="39">
        <v>2003</v>
      </c>
      <c r="C99" s="105">
        <v>17.2020001336932</v>
      </c>
      <c r="D99" s="105">
        <v>13.2389421899203</v>
      </c>
      <c r="E99" s="105">
        <v>8.09</v>
      </c>
    </row>
    <row r="100" spans="2:5" x14ac:dyDescent="0.25">
      <c r="B100" s="39">
        <v>2004</v>
      </c>
      <c r="C100" s="105">
        <v>18.321999965701199</v>
      </c>
      <c r="D100" s="105">
        <v>13.300376478299199</v>
      </c>
      <c r="E100" s="105">
        <v>8.39</v>
      </c>
    </row>
    <row r="101" spans="2:5" x14ac:dyDescent="0.25">
      <c r="B101" s="39">
        <v>2005</v>
      </c>
      <c r="C101" s="105">
        <v>19.371999986469802</v>
      </c>
      <c r="D101" s="105">
        <v>14.223753805264899</v>
      </c>
      <c r="E101" s="105">
        <v>8.6900000000000013</v>
      </c>
    </row>
    <row r="102" spans="2:5" x14ac:dyDescent="0.25">
      <c r="B102" s="39">
        <v>2006</v>
      </c>
      <c r="C102" s="105">
        <v>20.100000186357601</v>
      </c>
      <c r="D102" s="105">
        <v>14.82</v>
      </c>
      <c r="E102" s="105">
        <v>9.5</v>
      </c>
    </row>
    <row r="103" spans="2:5" x14ac:dyDescent="0.25">
      <c r="B103" s="39">
        <v>2007</v>
      </c>
      <c r="C103" s="105">
        <v>19.867000065278301</v>
      </c>
      <c r="D103" s="105">
        <v>15.440000000000001</v>
      </c>
      <c r="E103" s="105">
        <v>9.09</v>
      </c>
    </row>
    <row r="104" spans="2:5" x14ac:dyDescent="0.25">
      <c r="B104" s="39">
        <v>2008</v>
      </c>
      <c r="C104" s="105">
        <v>19.5199999026954</v>
      </c>
      <c r="D104" s="105"/>
      <c r="E104" s="105">
        <v>8.08</v>
      </c>
    </row>
    <row r="105" spans="2:5" x14ac:dyDescent="0.25">
      <c r="B105" s="39">
        <v>2009</v>
      </c>
      <c r="C105" s="105">
        <v>18.540999921970101</v>
      </c>
      <c r="D105" s="105">
        <v>15.42</v>
      </c>
      <c r="E105" s="105">
        <v>8.4</v>
      </c>
    </row>
    <row r="106" spans="2:5" x14ac:dyDescent="0.25">
      <c r="B106" s="39">
        <v>2010</v>
      </c>
      <c r="C106" s="105">
        <v>19.7999999043532</v>
      </c>
      <c r="D106" s="105">
        <v>12.55</v>
      </c>
      <c r="E106" s="105">
        <v>8.59</v>
      </c>
    </row>
    <row r="107" spans="2:5" x14ac:dyDescent="0.25">
      <c r="B107" s="39">
        <v>2011</v>
      </c>
      <c r="C107" s="105">
        <v>19.5999999879859</v>
      </c>
      <c r="D107" s="105">
        <v>12.93</v>
      </c>
      <c r="E107" s="105">
        <v>8.24</v>
      </c>
    </row>
    <row r="108" spans="2:5" x14ac:dyDescent="0.25">
      <c r="B108" s="39">
        <v>2012</v>
      </c>
      <c r="C108" s="105">
        <v>20.778999978210798</v>
      </c>
      <c r="D108" s="105">
        <v>12.6969002244217</v>
      </c>
      <c r="E108" s="105">
        <v>8.5400000000000009</v>
      </c>
    </row>
    <row r="109" spans="2:5" x14ac:dyDescent="0.25">
      <c r="B109" s="39">
        <v>2013</v>
      </c>
      <c r="C109" s="105">
        <v>19.5920001599006</v>
      </c>
      <c r="D109" s="105">
        <v>14.530000000000001</v>
      </c>
      <c r="E109" s="105">
        <v>9.07</v>
      </c>
    </row>
    <row r="110" spans="2:5" x14ac:dyDescent="0.25">
      <c r="B110" s="39">
        <v>2014</v>
      </c>
      <c r="C110" s="105">
        <v>20.199999783653798</v>
      </c>
      <c r="D110" s="105">
        <v>13.88</v>
      </c>
      <c r="E110" s="105">
        <v>9.1</v>
      </c>
    </row>
  </sheetData>
  <phoneticPr fontId="18" type="noConversion"/>
  <pageMargins left="0.7" right="0.7" top="0.75" bottom="0.75" header="0.3" footer="0.3"/>
  <pageSetup paperSize="9" orientation="portrait" horizontalDpi="300" verticalDpi="300"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2:N71"/>
  <sheetViews>
    <sheetView workbookViewId="0">
      <selection activeCell="D13" sqref="D13"/>
    </sheetView>
  </sheetViews>
  <sheetFormatPr defaultRowHeight="13.2" x14ac:dyDescent="0.25"/>
  <cols>
    <col min="1" max="1" width="8.88671875" style="3"/>
    <col min="2" max="2" width="6.88671875" style="3" bestFit="1" customWidth="1"/>
    <col min="3" max="6" width="12.88671875" style="3" customWidth="1"/>
    <col min="7" max="8" width="11.77734375" style="3" customWidth="1"/>
    <col min="9" max="16384" width="8.88671875" style="3"/>
  </cols>
  <sheetData>
    <row r="2" spans="2:14" ht="15" x14ac:dyDescent="0.25">
      <c r="B2" s="10" t="s">
        <v>221</v>
      </c>
    </row>
    <row r="3" spans="2:14" ht="15.6" x14ac:dyDescent="0.3">
      <c r="B3" s="11" t="s">
        <v>220</v>
      </c>
    </row>
    <row r="6" spans="2:14" x14ac:dyDescent="0.25">
      <c r="B6" s="4" t="s">
        <v>18</v>
      </c>
      <c r="I6" s="4" t="s">
        <v>0</v>
      </c>
    </row>
    <row r="7" spans="2:14" ht="14.4" x14ac:dyDescent="0.3">
      <c r="C7" s="2"/>
      <c r="D7" s="2"/>
      <c r="E7" s="2"/>
      <c r="F7" s="2"/>
      <c r="I7" s="1" t="s">
        <v>222</v>
      </c>
      <c r="N7" s="14" t="s">
        <v>223</v>
      </c>
    </row>
    <row r="8" spans="2:14" ht="14.4" x14ac:dyDescent="0.3">
      <c r="B8" s="70" t="s">
        <v>17</v>
      </c>
      <c r="C8" s="71" t="s">
        <v>224</v>
      </c>
      <c r="D8" s="22" t="s">
        <v>225</v>
      </c>
      <c r="E8" s="2"/>
      <c r="F8" s="2"/>
      <c r="G8" s="26"/>
      <c r="H8" s="26"/>
      <c r="N8" s="14"/>
    </row>
    <row r="9" spans="2:14" ht="14.4" x14ac:dyDescent="0.3">
      <c r="B9" s="48" t="s">
        <v>93</v>
      </c>
      <c r="C9" s="62">
        <v>4.38</v>
      </c>
      <c r="D9" s="62">
        <v>6.65</v>
      </c>
      <c r="E9" s="82"/>
      <c r="F9" s="69"/>
      <c r="G9" s="32"/>
      <c r="H9" s="32"/>
    </row>
    <row r="10" spans="2:14" ht="14.4" x14ac:dyDescent="0.3">
      <c r="B10" s="29" t="s">
        <v>98</v>
      </c>
      <c r="C10" s="63">
        <v>3.94</v>
      </c>
      <c r="D10" s="63">
        <v>5.03</v>
      </c>
      <c r="E10" s="82"/>
      <c r="F10" s="69"/>
      <c r="G10" s="32"/>
      <c r="H10" s="32"/>
    </row>
    <row r="11" spans="2:14" ht="14.4" x14ac:dyDescent="0.3">
      <c r="B11" s="50" t="s">
        <v>103</v>
      </c>
      <c r="C11" s="64">
        <v>3.55</v>
      </c>
      <c r="D11" s="64">
        <v>4.2699999999999996</v>
      </c>
      <c r="E11" s="82"/>
      <c r="F11" s="69"/>
      <c r="G11" s="32"/>
      <c r="H11" s="32"/>
    </row>
    <row r="12" spans="2:14" ht="14.4" x14ac:dyDescent="0.3">
      <c r="B12" s="29" t="s">
        <v>108</v>
      </c>
      <c r="C12" s="63">
        <v>3.99</v>
      </c>
      <c r="D12" s="63">
        <v>5.75</v>
      </c>
      <c r="E12" s="82"/>
      <c r="F12" s="69"/>
      <c r="G12" s="32"/>
      <c r="H12" s="32"/>
    </row>
    <row r="13" spans="2:14" ht="14.4" x14ac:dyDescent="0.3">
      <c r="B13" s="29" t="s">
        <v>114</v>
      </c>
      <c r="C13" s="63">
        <v>5.47</v>
      </c>
      <c r="D13" s="63">
        <v>7.66</v>
      </c>
      <c r="E13" s="82"/>
      <c r="F13" s="69"/>
      <c r="G13" s="32"/>
      <c r="H13" s="32"/>
    </row>
    <row r="14" spans="2:14" ht="14.4" x14ac:dyDescent="0.3">
      <c r="B14" s="72" t="s">
        <v>120</v>
      </c>
      <c r="C14" s="76">
        <v>5.33</v>
      </c>
      <c r="D14" s="76">
        <v>7.91</v>
      </c>
      <c r="E14" s="82"/>
      <c r="F14" s="69"/>
      <c r="G14" s="32"/>
      <c r="H14" s="32"/>
    </row>
    <row r="15" spans="2:14" ht="14.4" x14ac:dyDescent="0.3">
      <c r="E15" s="82"/>
      <c r="F15" s="69"/>
      <c r="G15" s="32"/>
      <c r="H15" s="32"/>
    </row>
    <row r="16" spans="2:14" ht="14.4" x14ac:dyDescent="0.3">
      <c r="E16" s="82"/>
      <c r="F16" s="69"/>
      <c r="G16" s="32"/>
      <c r="H16" s="32"/>
    </row>
    <row r="17" spans="2:9" ht="14.4" x14ac:dyDescent="0.3">
      <c r="C17" s="74"/>
      <c r="D17" s="74"/>
      <c r="E17" s="82"/>
      <c r="F17" s="69"/>
      <c r="G17" s="32"/>
      <c r="H17" s="32"/>
    </row>
    <row r="18" spans="2:9" ht="14.4" x14ac:dyDescent="0.3">
      <c r="C18" s="74"/>
      <c r="D18" s="74"/>
      <c r="E18" s="82"/>
      <c r="F18" s="69"/>
      <c r="G18" s="32"/>
      <c r="H18" s="32"/>
    </row>
    <row r="19" spans="2:9" ht="14.4" x14ac:dyDescent="0.3">
      <c r="C19" s="74"/>
      <c r="D19" s="74"/>
      <c r="E19" s="82"/>
      <c r="F19" s="69"/>
      <c r="G19" s="32"/>
      <c r="H19" s="32"/>
    </row>
    <row r="20" spans="2:9" ht="14.4" x14ac:dyDescent="0.3">
      <c r="C20" s="74"/>
      <c r="D20" s="74"/>
      <c r="E20" s="82"/>
      <c r="F20" s="69"/>
      <c r="G20" s="32"/>
      <c r="H20" s="32"/>
    </row>
    <row r="21" spans="2:9" ht="14.4" x14ac:dyDescent="0.3">
      <c r="B21" s="14"/>
      <c r="C21" s="74"/>
      <c r="D21" s="74"/>
      <c r="E21" s="82"/>
      <c r="F21" s="69"/>
      <c r="G21" s="32"/>
      <c r="H21" s="32"/>
    </row>
    <row r="22" spans="2:9" ht="14.4" x14ac:dyDescent="0.3">
      <c r="C22" s="74"/>
      <c r="D22" s="74"/>
      <c r="E22" s="82"/>
      <c r="F22" s="69"/>
      <c r="G22" s="32"/>
      <c r="H22" s="32"/>
    </row>
    <row r="23" spans="2:9" ht="14.4" x14ac:dyDescent="0.3">
      <c r="C23" s="74"/>
      <c r="D23" s="74"/>
      <c r="E23" s="82"/>
      <c r="F23" s="69"/>
      <c r="G23" s="32"/>
      <c r="H23" s="32"/>
    </row>
    <row r="24" spans="2:9" ht="14.4" x14ac:dyDescent="0.3">
      <c r="C24" s="74"/>
      <c r="D24" s="74"/>
      <c r="E24" s="82"/>
      <c r="F24" s="69"/>
      <c r="G24" s="32"/>
      <c r="H24" s="32"/>
    </row>
    <row r="25" spans="2:9" ht="14.4" x14ac:dyDescent="0.3">
      <c r="C25" s="74"/>
      <c r="D25" s="74"/>
      <c r="E25" s="82"/>
      <c r="F25" s="69"/>
      <c r="G25" s="32"/>
      <c r="H25" s="32"/>
    </row>
    <row r="26" spans="2:9" ht="14.4" x14ac:dyDescent="0.3">
      <c r="C26" s="74"/>
      <c r="D26" s="74"/>
      <c r="E26" s="82"/>
      <c r="F26" s="69"/>
      <c r="G26" s="32"/>
      <c r="H26" s="32"/>
    </row>
    <row r="27" spans="2:9" ht="14.4" x14ac:dyDescent="0.3">
      <c r="C27" s="74"/>
      <c r="D27" s="74"/>
      <c r="E27" s="82"/>
      <c r="F27" s="69"/>
      <c r="G27" s="32"/>
      <c r="H27" s="32"/>
    </row>
    <row r="28" spans="2:9" ht="14.4" x14ac:dyDescent="0.3">
      <c r="C28" s="74"/>
      <c r="D28" s="74"/>
      <c r="E28" s="82"/>
      <c r="F28" s="69"/>
      <c r="G28" s="32"/>
      <c r="H28" s="32"/>
    </row>
    <row r="29" spans="2:9" ht="14.4" x14ac:dyDescent="0.3">
      <c r="C29" s="74"/>
      <c r="D29" s="74"/>
      <c r="E29" s="82"/>
      <c r="F29" s="69"/>
      <c r="G29" s="32"/>
      <c r="H29" s="32"/>
    </row>
    <row r="30" spans="2:9" ht="14.4" x14ac:dyDescent="0.3">
      <c r="C30" s="74"/>
      <c r="D30" s="74"/>
      <c r="E30" s="82"/>
      <c r="F30" s="69"/>
      <c r="G30" s="32"/>
      <c r="H30" s="32"/>
    </row>
    <row r="31" spans="2:9" ht="14.4" x14ac:dyDescent="0.3">
      <c r="C31" s="74"/>
      <c r="D31" s="74"/>
      <c r="E31" s="82"/>
      <c r="F31" s="69"/>
      <c r="G31" s="32"/>
      <c r="H31" s="32"/>
    </row>
    <row r="32" spans="2:9" ht="14.4" x14ac:dyDescent="0.3">
      <c r="C32" s="74"/>
      <c r="D32" s="74"/>
      <c r="E32" s="82"/>
      <c r="F32" s="69"/>
      <c r="G32" s="32"/>
      <c r="H32" s="32"/>
      <c r="I32" s="14" t="s">
        <v>139</v>
      </c>
    </row>
    <row r="33" spans="3:9" ht="14.4" x14ac:dyDescent="0.3">
      <c r="C33" s="74"/>
      <c r="D33" s="74"/>
      <c r="E33" s="82"/>
      <c r="F33" s="69"/>
      <c r="G33" s="32"/>
      <c r="H33" s="32"/>
      <c r="I33" s="15"/>
    </row>
    <row r="34" spans="3:9" ht="14.4" x14ac:dyDescent="0.3">
      <c r="C34" s="74"/>
      <c r="D34" s="74"/>
      <c r="E34" s="82"/>
      <c r="F34" s="69"/>
      <c r="G34" s="32"/>
      <c r="H34" s="32"/>
      <c r="I34" s="15" t="s">
        <v>9</v>
      </c>
    </row>
    <row r="35" spans="3:9" ht="14.4" x14ac:dyDescent="0.3">
      <c r="C35" s="74"/>
      <c r="D35" s="74"/>
      <c r="E35" s="82"/>
      <c r="F35" s="69"/>
      <c r="G35" s="32"/>
      <c r="H35" s="32"/>
      <c r="I35" s="14" t="s">
        <v>151</v>
      </c>
    </row>
    <row r="36" spans="3:9" ht="14.4" x14ac:dyDescent="0.3">
      <c r="C36" s="74"/>
      <c r="D36" s="74"/>
      <c r="E36" s="82"/>
      <c r="F36" s="69"/>
      <c r="G36" s="32"/>
      <c r="H36" s="32"/>
    </row>
    <row r="37" spans="3:9" x14ac:dyDescent="0.25">
      <c r="C37" s="74"/>
      <c r="D37" s="74"/>
    </row>
    <row r="38" spans="3:9" x14ac:dyDescent="0.25">
      <c r="C38" s="74"/>
      <c r="D38" s="74"/>
    </row>
    <row r="39" spans="3:9" x14ac:dyDescent="0.25">
      <c r="C39" s="74"/>
      <c r="D39" s="74"/>
      <c r="E39" s="74"/>
      <c r="F39" s="53"/>
    </row>
    <row r="40" spans="3:9" x14ac:dyDescent="0.25">
      <c r="C40" s="74"/>
      <c r="D40" s="74"/>
      <c r="E40" s="74"/>
      <c r="F40" s="53"/>
    </row>
    <row r="41" spans="3:9" x14ac:dyDescent="0.25">
      <c r="C41" s="74"/>
      <c r="D41" s="74"/>
      <c r="E41" s="74"/>
      <c r="F41" s="53"/>
    </row>
    <row r="42" spans="3:9" x14ac:dyDescent="0.25">
      <c r="C42" s="74"/>
      <c r="D42" s="74"/>
      <c r="E42" s="74"/>
      <c r="F42" s="53"/>
    </row>
    <row r="43" spans="3:9" x14ac:dyDescent="0.25">
      <c r="C43" s="74"/>
      <c r="D43" s="74"/>
      <c r="E43" s="74"/>
      <c r="F43" s="53"/>
    </row>
    <row r="44" spans="3:9" x14ac:dyDescent="0.25">
      <c r="C44" s="74"/>
      <c r="D44" s="74"/>
      <c r="E44" s="74"/>
      <c r="F44" s="53"/>
    </row>
    <row r="45" spans="3:9" x14ac:dyDescent="0.25">
      <c r="C45" s="75"/>
      <c r="D45" s="75"/>
      <c r="E45" s="74"/>
      <c r="F45" s="75"/>
    </row>
    <row r="46" spans="3:9" x14ac:dyDescent="0.25">
      <c r="C46" s="75"/>
      <c r="D46" s="75"/>
      <c r="E46" s="74"/>
      <c r="F46" s="75"/>
    </row>
    <row r="47" spans="3:9" x14ac:dyDescent="0.25">
      <c r="C47" s="75"/>
      <c r="D47" s="75"/>
      <c r="E47" s="74"/>
      <c r="F47" s="75"/>
    </row>
    <row r="48" spans="3: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I106"/>
  <sheetViews>
    <sheetView workbookViewId="0"/>
  </sheetViews>
  <sheetFormatPr defaultRowHeight="13.2" x14ac:dyDescent="0.25"/>
  <cols>
    <col min="1" max="1" width="8.88671875" style="3"/>
    <col min="2" max="2" width="22" style="3" customWidth="1"/>
    <col min="3" max="3" width="14.88671875" style="3" bestFit="1" customWidth="1"/>
    <col min="4" max="4" width="29.5546875" style="3" bestFit="1" customWidth="1"/>
    <col min="5" max="6" width="12.88671875" style="3" customWidth="1"/>
    <col min="7" max="8" width="11.77734375" style="3" customWidth="1"/>
    <col min="9" max="16384" width="8.88671875" style="3"/>
  </cols>
  <sheetData>
    <row r="2" spans="2:9" ht="15" x14ac:dyDescent="0.25">
      <c r="B2" s="10" t="s">
        <v>226</v>
      </c>
    </row>
    <row r="3" spans="2:9" ht="15.6" x14ac:dyDescent="0.3">
      <c r="B3" s="11" t="s">
        <v>227</v>
      </c>
    </row>
    <row r="4" spans="2:9" x14ac:dyDescent="0.25">
      <c r="B4" s="3" t="s">
        <v>228</v>
      </c>
    </row>
    <row r="6" spans="2:9" x14ac:dyDescent="0.25">
      <c r="B6" s="4" t="s">
        <v>18</v>
      </c>
      <c r="I6" s="4" t="s">
        <v>0</v>
      </c>
    </row>
    <row r="7" spans="2:9" ht="14.4" x14ac:dyDescent="0.3">
      <c r="B7" s="2"/>
      <c r="C7" s="2"/>
      <c r="D7" s="2"/>
      <c r="E7" s="2"/>
      <c r="F7" s="2"/>
    </row>
    <row r="8" spans="2:9" ht="14.4" x14ac:dyDescent="0.3">
      <c r="B8" s="40" t="s">
        <v>231</v>
      </c>
      <c r="C8" s="33" t="s">
        <v>127</v>
      </c>
      <c r="D8" s="33" t="s">
        <v>232</v>
      </c>
      <c r="E8" s="2"/>
      <c r="F8" s="2"/>
      <c r="G8" s="26"/>
      <c r="H8" s="26"/>
    </row>
    <row r="9" spans="2:9" ht="14.4" x14ac:dyDescent="0.3">
      <c r="B9" s="99" t="s">
        <v>233</v>
      </c>
      <c r="C9" s="24">
        <v>1</v>
      </c>
      <c r="D9" s="101">
        <v>8</v>
      </c>
      <c r="E9" s="2"/>
      <c r="F9" s="2"/>
      <c r="G9" s="32"/>
      <c r="H9" s="32"/>
    </row>
    <row r="10" spans="2:9" ht="14.4" x14ac:dyDescent="0.3">
      <c r="B10" s="99" t="s">
        <v>233</v>
      </c>
      <c r="C10" s="24">
        <v>2</v>
      </c>
      <c r="D10" s="101">
        <v>7.3</v>
      </c>
      <c r="E10" s="2"/>
      <c r="F10" s="2"/>
      <c r="G10" s="32"/>
      <c r="H10" s="32"/>
    </row>
    <row r="11" spans="2:9" ht="14.4" x14ac:dyDescent="0.3">
      <c r="B11" s="99" t="s">
        <v>233</v>
      </c>
      <c r="C11" s="24">
        <v>3</v>
      </c>
      <c r="D11" s="101">
        <v>9.6</v>
      </c>
      <c r="E11" s="2"/>
      <c r="F11" s="2"/>
      <c r="G11" s="32"/>
      <c r="H11" s="32"/>
    </row>
    <row r="12" spans="2:9" ht="14.4" x14ac:dyDescent="0.3">
      <c r="B12" s="99" t="s">
        <v>233</v>
      </c>
      <c r="C12" s="24">
        <v>4</v>
      </c>
      <c r="D12" s="101">
        <v>10.1</v>
      </c>
      <c r="E12" s="2"/>
      <c r="F12" s="2"/>
      <c r="G12" s="32"/>
      <c r="H12" s="32"/>
    </row>
    <row r="13" spans="2:9" ht="14.4" x14ac:dyDescent="0.3">
      <c r="B13" s="99" t="s">
        <v>233</v>
      </c>
      <c r="C13" s="24">
        <v>5</v>
      </c>
      <c r="D13" s="101">
        <v>9.8000000000000007</v>
      </c>
      <c r="E13" s="2"/>
      <c r="F13" s="2"/>
      <c r="G13" s="32"/>
      <c r="H13" s="32"/>
    </row>
    <row r="14" spans="2:9" ht="14.4" x14ac:dyDescent="0.3">
      <c r="B14" s="99" t="s">
        <v>233</v>
      </c>
      <c r="C14" s="24">
        <v>6</v>
      </c>
      <c r="D14" s="101">
        <v>8.3000000000000007</v>
      </c>
      <c r="E14" s="2"/>
      <c r="F14" s="2"/>
      <c r="G14" s="32"/>
      <c r="H14" s="32"/>
    </row>
    <row r="15" spans="2:9" ht="14.4" x14ac:dyDescent="0.3">
      <c r="B15" s="99" t="s">
        <v>233</v>
      </c>
      <c r="C15" s="24">
        <v>7</v>
      </c>
      <c r="D15" s="101">
        <v>8.4</v>
      </c>
      <c r="E15" s="2"/>
      <c r="F15" s="2"/>
      <c r="G15" s="32"/>
      <c r="H15" s="32"/>
    </row>
    <row r="16" spans="2:9" ht="14.4" x14ac:dyDescent="0.3">
      <c r="B16" s="99" t="s">
        <v>233</v>
      </c>
      <c r="C16" s="24">
        <v>8</v>
      </c>
      <c r="D16" s="101">
        <v>8</v>
      </c>
      <c r="E16" s="2"/>
      <c r="F16" s="2"/>
      <c r="G16" s="32"/>
      <c r="H16" s="32"/>
    </row>
    <row r="17" spans="2:9" ht="14.4" x14ac:dyDescent="0.3">
      <c r="B17" s="99" t="s">
        <v>233</v>
      </c>
      <c r="C17" s="24">
        <v>9</v>
      </c>
      <c r="D17" s="101">
        <v>7.2</v>
      </c>
      <c r="E17" s="2"/>
      <c r="F17" s="2"/>
      <c r="G17" s="32"/>
      <c r="H17" s="32"/>
    </row>
    <row r="18" spans="2:9" ht="14.4" x14ac:dyDescent="0.3">
      <c r="B18" s="99" t="s">
        <v>233</v>
      </c>
      <c r="C18" s="24">
        <v>10</v>
      </c>
      <c r="D18" s="101">
        <v>16.600000000000001</v>
      </c>
      <c r="E18" s="2"/>
      <c r="F18" s="2"/>
      <c r="G18" s="32"/>
      <c r="H18" s="32"/>
    </row>
    <row r="19" spans="2:9" ht="14.4" x14ac:dyDescent="0.3">
      <c r="B19" s="99" t="s">
        <v>234</v>
      </c>
      <c r="C19" s="24">
        <v>1</v>
      </c>
      <c r="D19" s="101">
        <v>-2.7</v>
      </c>
      <c r="E19" s="2"/>
      <c r="F19" s="2"/>
      <c r="G19" s="32"/>
      <c r="H19" s="32"/>
    </row>
    <row r="20" spans="2:9" ht="14.4" x14ac:dyDescent="0.3">
      <c r="B20" s="99" t="s">
        <v>234</v>
      </c>
      <c r="C20" s="24">
        <v>2</v>
      </c>
      <c r="D20" s="101">
        <v>-3.4</v>
      </c>
      <c r="E20" s="2"/>
      <c r="F20" s="2"/>
      <c r="G20" s="32"/>
      <c r="H20" s="32"/>
    </row>
    <row r="21" spans="2:9" ht="14.4" x14ac:dyDescent="0.3">
      <c r="B21" s="99" t="s">
        <v>234</v>
      </c>
      <c r="C21" s="24">
        <v>3</v>
      </c>
      <c r="D21" s="101">
        <v>-8.4</v>
      </c>
      <c r="E21" s="2"/>
      <c r="F21" s="2"/>
      <c r="G21" s="32"/>
      <c r="H21" s="32"/>
    </row>
    <row r="22" spans="2:9" ht="14.4" x14ac:dyDescent="0.3">
      <c r="B22" s="99" t="s">
        <v>234</v>
      </c>
      <c r="C22" s="24">
        <v>4</v>
      </c>
      <c r="D22" s="101">
        <v>-10.7</v>
      </c>
      <c r="E22" s="2"/>
      <c r="F22" s="2"/>
      <c r="G22" s="32"/>
      <c r="H22" s="32"/>
    </row>
    <row r="23" spans="2:9" ht="14.4" x14ac:dyDescent="0.3">
      <c r="B23" s="99" t="s">
        <v>234</v>
      </c>
      <c r="C23" s="24">
        <v>5</v>
      </c>
      <c r="D23" s="101">
        <v>-13.5</v>
      </c>
      <c r="E23" s="2"/>
      <c r="F23" s="2"/>
      <c r="G23" s="32"/>
      <c r="H23" s="32"/>
    </row>
    <row r="24" spans="2:9" ht="14.4" x14ac:dyDescent="0.3">
      <c r="B24" s="99" t="s">
        <v>234</v>
      </c>
      <c r="C24" s="24">
        <v>6</v>
      </c>
      <c r="D24" s="101">
        <v>-15.8</v>
      </c>
      <c r="E24" s="2"/>
      <c r="F24" s="2"/>
      <c r="G24" s="32"/>
      <c r="H24" s="32"/>
    </row>
    <row r="25" spans="2:9" ht="14.4" x14ac:dyDescent="0.3">
      <c r="B25" s="99" t="s">
        <v>234</v>
      </c>
      <c r="C25" s="24">
        <v>7</v>
      </c>
      <c r="D25" s="101">
        <v>-16.8</v>
      </c>
      <c r="E25" s="2"/>
      <c r="F25" s="2"/>
      <c r="G25" s="32"/>
      <c r="H25" s="32"/>
    </row>
    <row r="26" spans="2:9" ht="14.4" x14ac:dyDescent="0.3">
      <c r="B26" s="99" t="s">
        <v>234</v>
      </c>
      <c r="C26" s="24">
        <v>8</v>
      </c>
      <c r="D26" s="101">
        <v>-18.8</v>
      </c>
      <c r="E26" s="2"/>
      <c r="F26" s="2"/>
      <c r="G26" s="32"/>
      <c r="H26" s="32"/>
    </row>
    <row r="27" spans="2:9" ht="14.4" x14ac:dyDescent="0.3">
      <c r="B27" s="99" t="s">
        <v>234</v>
      </c>
      <c r="C27" s="24">
        <v>9</v>
      </c>
      <c r="D27" s="101">
        <v>-21.8</v>
      </c>
      <c r="E27" s="2"/>
      <c r="F27" s="2"/>
      <c r="G27" s="32"/>
      <c r="H27" s="32"/>
    </row>
    <row r="28" spans="2:9" ht="14.4" x14ac:dyDescent="0.3">
      <c r="B28" s="99" t="s">
        <v>234</v>
      </c>
      <c r="C28" s="24">
        <v>10</v>
      </c>
      <c r="D28" s="101">
        <v>-28</v>
      </c>
      <c r="E28" s="2"/>
      <c r="F28" s="2"/>
      <c r="G28" s="32"/>
      <c r="H28" s="32"/>
    </row>
    <row r="29" spans="2:9" ht="14.4" x14ac:dyDescent="0.3">
      <c r="B29" s="99" t="s">
        <v>236</v>
      </c>
      <c r="C29" s="24">
        <v>1</v>
      </c>
      <c r="D29" s="101">
        <v>33.700000000000003</v>
      </c>
      <c r="E29" s="2"/>
      <c r="F29" s="2"/>
      <c r="G29" s="32"/>
      <c r="H29" s="32"/>
    </row>
    <row r="30" spans="2:9" ht="14.4" x14ac:dyDescent="0.3">
      <c r="B30" s="99" t="s">
        <v>236</v>
      </c>
      <c r="C30" s="24">
        <v>2</v>
      </c>
      <c r="D30" s="101">
        <v>32.5</v>
      </c>
      <c r="E30" s="2"/>
      <c r="F30" s="2"/>
      <c r="G30" s="32"/>
      <c r="H30" s="32"/>
    </row>
    <row r="31" spans="2:9" ht="14.4" x14ac:dyDescent="0.3">
      <c r="B31" s="99" t="s">
        <v>236</v>
      </c>
      <c r="C31" s="24">
        <v>3</v>
      </c>
      <c r="D31" s="101">
        <v>59.2</v>
      </c>
      <c r="E31" s="2"/>
      <c r="F31" s="2"/>
      <c r="G31" s="32"/>
      <c r="H31" s="32"/>
    </row>
    <row r="32" spans="2:9" ht="14.4" x14ac:dyDescent="0.3">
      <c r="B32" s="99" t="s">
        <v>236</v>
      </c>
      <c r="C32" s="24">
        <v>4</v>
      </c>
      <c r="D32" s="101">
        <v>69.5</v>
      </c>
      <c r="E32" s="2"/>
      <c r="F32" s="2"/>
      <c r="G32" s="32"/>
      <c r="H32" s="32"/>
      <c r="I32" s="14" t="s">
        <v>230</v>
      </c>
    </row>
    <row r="33" spans="2:9" ht="14.4" x14ac:dyDescent="0.3">
      <c r="B33" s="99" t="s">
        <v>236</v>
      </c>
      <c r="C33" s="24">
        <v>5</v>
      </c>
      <c r="D33" s="101">
        <v>77.8</v>
      </c>
      <c r="E33" s="2"/>
      <c r="F33" s="2"/>
      <c r="G33" s="32"/>
      <c r="H33" s="32"/>
      <c r="I33" s="15"/>
    </row>
    <row r="34" spans="2:9" ht="14.4" x14ac:dyDescent="0.3">
      <c r="B34" s="99" t="s">
        <v>236</v>
      </c>
      <c r="C34" s="24">
        <v>6</v>
      </c>
      <c r="D34" s="101">
        <v>83.7</v>
      </c>
      <c r="E34" s="2"/>
      <c r="F34" s="2"/>
      <c r="G34" s="32"/>
      <c r="H34" s="32"/>
      <c r="I34" s="15" t="s">
        <v>9</v>
      </c>
    </row>
    <row r="35" spans="2:9" ht="14.4" x14ac:dyDescent="0.3">
      <c r="B35" s="99" t="s">
        <v>236</v>
      </c>
      <c r="C35" s="24">
        <v>7</v>
      </c>
      <c r="D35" s="101">
        <v>87.1</v>
      </c>
      <c r="E35" s="2"/>
      <c r="F35" s="2"/>
      <c r="G35" s="32"/>
      <c r="H35" s="32"/>
      <c r="I35" s="14" t="s">
        <v>229</v>
      </c>
    </row>
    <row r="36" spans="2:9" ht="14.4" x14ac:dyDescent="0.3">
      <c r="B36" s="99" t="s">
        <v>236</v>
      </c>
      <c r="C36" s="24">
        <v>8</v>
      </c>
      <c r="D36" s="101">
        <v>88.1</v>
      </c>
      <c r="E36" s="2"/>
      <c r="F36" s="2"/>
      <c r="G36" s="32"/>
      <c r="H36" s="32"/>
    </row>
    <row r="37" spans="2:9" ht="14.4" x14ac:dyDescent="0.3">
      <c r="B37" s="99" t="s">
        <v>236</v>
      </c>
      <c r="C37" s="24">
        <v>9</v>
      </c>
      <c r="D37" s="101">
        <v>91.1</v>
      </c>
      <c r="E37" s="2"/>
      <c r="F37" s="2"/>
    </row>
    <row r="38" spans="2:9" ht="14.4" x14ac:dyDescent="0.3">
      <c r="B38" s="99" t="s">
        <v>236</v>
      </c>
      <c r="C38" s="24">
        <v>10</v>
      </c>
      <c r="D38" s="101">
        <v>82.9</v>
      </c>
      <c r="E38" s="2"/>
      <c r="F38" s="2"/>
    </row>
    <row r="39" spans="2:9" ht="14.4" x14ac:dyDescent="0.3">
      <c r="B39" s="99" t="s">
        <v>235</v>
      </c>
      <c r="C39" s="24">
        <v>1</v>
      </c>
      <c r="D39" s="101">
        <v>58.2</v>
      </c>
      <c r="E39" s="2"/>
      <c r="F39" s="2"/>
    </row>
    <row r="40" spans="2:9" ht="14.4" x14ac:dyDescent="0.3">
      <c r="B40" s="99" t="s">
        <v>235</v>
      </c>
      <c r="C40" s="24">
        <v>2</v>
      </c>
      <c r="D40" s="101">
        <v>60.3</v>
      </c>
      <c r="E40" s="2"/>
      <c r="F40" s="2"/>
    </row>
    <row r="41" spans="2:9" x14ac:dyDescent="0.25">
      <c r="B41" s="99" t="s">
        <v>235</v>
      </c>
      <c r="C41" s="24">
        <v>3</v>
      </c>
      <c r="D41" s="101">
        <v>31.2</v>
      </c>
      <c r="E41" s="74"/>
      <c r="F41" s="53"/>
    </row>
    <row r="42" spans="2:9" x14ac:dyDescent="0.25">
      <c r="B42" s="99" t="s">
        <v>235</v>
      </c>
      <c r="C42" s="24">
        <v>4</v>
      </c>
      <c r="D42" s="101">
        <v>20.399999999999999</v>
      </c>
      <c r="E42" s="74"/>
      <c r="F42" s="53"/>
    </row>
    <row r="43" spans="2:9" x14ac:dyDescent="0.25">
      <c r="B43" s="99" t="s">
        <v>235</v>
      </c>
      <c r="C43" s="24">
        <v>5</v>
      </c>
      <c r="D43" s="101">
        <v>12.4</v>
      </c>
      <c r="E43" s="74"/>
      <c r="F43" s="53"/>
    </row>
    <row r="44" spans="2:9" x14ac:dyDescent="0.25">
      <c r="B44" s="99" t="s">
        <v>235</v>
      </c>
      <c r="C44" s="24">
        <v>6</v>
      </c>
      <c r="D44" s="101">
        <v>8</v>
      </c>
      <c r="E44" s="74"/>
      <c r="F44" s="53"/>
    </row>
    <row r="45" spans="2:9" x14ac:dyDescent="0.25">
      <c r="B45" s="99" t="s">
        <v>235</v>
      </c>
      <c r="C45" s="24">
        <v>7</v>
      </c>
      <c r="D45" s="101">
        <v>4.5</v>
      </c>
      <c r="E45" s="74"/>
      <c r="F45" s="53"/>
    </row>
    <row r="46" spans="2:9" x14ac:dyDescent="0.25">
      <c r="B46" s="99" t="s">
        <v>235</v>
      </c>
      <c r="C46" s="24">
        <v>8</v>
      </c>
      <c r="D46" s="101">
        <v>3.8</v>
      </c>
      <c r="E46" s="74"/>
      <c r="F46" s="53"/>
    </row>
    <row r="47" spans="2:9" x14ac:dyDescent="0.25">
      <c r="B47" s="99" t="s">
        <v>235</v>
      </c>
      <c r="C47" s="24">
        <v>9</v>
      </c>
      <c r="D47" s="101">
        <v>1.7</v>
      </c>
      <c r="E47" s="74"/>
    </row>
    <row r="48" spans="2:9" x14ac:dyDescent="0.25">
      <c r="B48" s="99" t="s">
        <v>235</v>
      </c>
      <c r="C48" s="24">
        <v>10</v>
      </c>
      <c r="D48" s="101">
        <v>0.5</v>
      </c>
      <c r="E48" s="98"/>
    </row>
    <row r="49" spans="2:5" x14ac:dyDescent="0.25">
      <c r="B49" s="102"/>
      <c r="C49" s="108"/>
      <c r="D49" s="14"/>
      <c r="E49" s="98"/>
    </row>
    <row r="50" spans="2:5" x14ac:dyDescent="0.25">
      <c r="B50" s="102"/>
      <c r="C50" s="108"/>
      <c r="D50" s="14"/>
      <c r="E50" s="98"/>
    </row>
    <row r="51" spans="2:5" x14ac:dyDescent="0.25">
      <c r="B51" s="102"/>
      <c r="C51" s="108"/>
      <c r="D51" s="14"/>
      <c r="E51" s="98"/>
    </row>
    <row r="52" spans="2:5" x14ac:dyDescent="0.25">
      <c r="B52" s="102"/>
      <c r="C52" s="108"/>
      <c r="D52" s="14"/>
      <c r="E52" s="98"/>
    </row>
    <row r="53" spans="2:5" x14ac:dyDescent="0.25">
      <c r="B53" s="102"/>
      <c r="C53" s="108"/>
      <c r="D53" s="14"/>
      <c r="E53" s="98"/>
    </row>
    <row r="54" spans="2:5" x14ac:dyDescent="0.25">
      <c r="B54" s="102"/>
      <c r="C54" s="108"/>
      <c r="D54" s="14"/>
      <c r="E54" s="98"/>
    </row>
    <row r="55" spans="2:5" x14ac:dyDescent="0.25">
      <c r="B55" s="102"/>
      <c r="C55" s="108"/>
      <c r="D55" s="14"/>
      <c r="E55" s="98"/>
    </row>
    <row r="56" spans="2:5" x14ac:dyDescent="0.25">
      <c r="B56" s="102"/>
      <c r="C56" s="108"/>
      <c r="D56" s="14"/>
      <c r="E56" s="98"/>
    </row>
    <row r="57" spans="2:5" x14ac:dyDescent="0.25">
      <c r="B57" s="102"/>
      <c r="C57" s="108"/>
      <c r="D57" s="14"/>
      <c r="E57" s="98"/>
    </row>
    <row r="58" spans="2:5" x14ac:dyDescent="0.25">
      <c r="B58" s="102"/>
      <c r="C58" s="108"/>
      <c r="D58" s="14"/>
      <c r="E58" s="98"/>
    </row>
    <row r="59" spans="2:5" x14ac:dyDescent="0.25">
      <c r="C59" s="74"/>
      <c r="E59" s="98"/>
    </row>
    <row r="60" spans="2:5" x14ac:dyDescent="0.25">
      <c r="C60" s="74"/>
      <c r="E60" s="98"/>
    </row>
    <row r="61" spans="2:5" x14ac:dyDescent="0.25">
      <c r="C61" s="74"/>
      <c r="E61" s="98"/>
    </row>
    <row r="62" spans="2:5" x14ac:dyDescent="0.25">
      <c r="C62" s="74"/>
      <c r="E62" s="98"/>
    </row>
    <row r="63" spans="2:5" x14ac:dyDescent="0.25">
      <c r="C63" s="74"/>
      <c r="E63" s="98"/>
    </row>
    <row r="64" spans="2:5" x14ac:dyDescent="0.25">
      <c r="C64" s="74"/>
      <c r="E64" s="98"/>
    </row>
    <row r="65" spans="3:7" x14ac:dyDescent="0.25">
      <c r="C65" s="74"/>
      <c r="E65" s="98"/>
    </row>
    <row r="66" spans="3:7" x14ac:dyDescent="0.25">
      <c r="C66" s="74"/>
      <c r="E66" s="98"/>
    </row>
    <row r="67" spans="3:7" x14ac:dyDescent="0.25">
      <c r="C67" s="75"/>
      <c r="E67" s="98"/>
      <c r="G67" s="7"/>
    </row>
    <row r="68" spans="3:7" x14ac:dyDescent="0.25">
      <c r="C68" s="75"/>
      <c r="E68" s="98"/>
      <c r="G68" s="7"/>
    </row>
    <row r="69" spans="3:7" x14ac:dyDescent="0.25">
      <c r="C69" s="75"/>
      <c r="E69" s="98"/>
      <c r="G69" s="7"/>
    </row>
    <row r="70" spans="3:7" x14ac:dyDescent="0.25">
      <c r="C70" s="75"/>
      <c r="E70" s="98"/>
      <c r="G70" s="7"/>
    </row>
    <row r="71" spans="3:7" x14ac:dyDescent="0.25">
      <c r="C71" s="75"/>
      <c r="E71" s="98"/>
      <c r="G71" s="7"/>
    </row>
    <row r="72" spans="3:7" x14ac:dyDescent="0.25">
      <c r="E72" s="98"/>
      <c r="G72" s="7"/>
    </row>
    <row r="73" spans="3:7" x14ac:dyDescent="0.25">
      <c r="E73" s="98"/>
      <c r="G73" s="7"/>
    </row>
    <row r="74" spans="3:7" x14ac:dyDescent="0.25">
      <c r="E74" s="98"/>
      <c r="G74" s="7"/>
    </row>
    <row r="75" spans="3:7" x14ac:dyDescent="0.25">
      <c r="E75" s="98"/>
      <c r="G75" s="7"/>
    </row>
    <row r="76" spans="3:7" x14ac:dyDescent="0.25">
      <c r="E76" s="98"/>
      <c r="G76" s="7"/>
    </row>
    <row r="77" spans="3:7" x14ac:dyDescent="0.25">
      <c r="E77" s="98"/>
      <c r="G77" s="7"/>
    </row>
    <row r="78" spans="3:7" x14ac:dyDescent="0.25">
      <c r="E78" s="98"/>
      <c r="G78" s="7"/>
    </row>
    <row r="79" spans="3:7" x14ac:dyDescent="0.25">
      <c r="E79" s="98"/>
      <c r="G79" s="7"/>
    </row>
    <row r="80" spans="3:7" x14ac:dyDescent="0.25">
      <c r="E80" s="98"/>
      <c r="G80" s="7"/>
    </row>
    <row r="81" spans="5:7" x14ac:dyDescent="0.25">
      <c r="E81" s="98"/>
      <c r="G81" s="7"/>
    </row>
    <row r="82" spans="5:7" x14ac:dyDescent="0.25">
      <c r="E82" s="98"/>
      <c r="G82" s="7"/>
    </row>
    <row r="83" spans="5:7" x14ac:dyDescent="0.25">
      <c r="E83" s="98"/>
      <c r="G83" s="7"/>
    </row>
    <row r="84" spans="5:7" x14ac:dyDescent="0.25">
      <c r="E84" s="98"/>
      <c r="G84" s="7"/>
    </row>
    <row r="85" spans="5:7" x14ac:dyDescent="0.25">
      <c r="E85" s="98"/>
      <c r="G85" s="7"/>
    </row>
    <row r="86" spans="5:7" x14ac:dyDescent="0.25">
      <c r="E86" s="98"/>
      <c r="G86" s="7"/>
    </row>
    <row r="87" spans="5:7" x14ac:dyDescent="0.25">
      <c r="E87" s="98"/>
      <c r="G87" s="7"/>
    </row>
    <row r="88" spans="5:7" x14ac:dyDescent="0.25">
      <c r="E88" s="98"/>
      <c r="G88" s="7"/>
    </row>
    <row r="89" spans="5:7" x14ac:dyDescent="0.25">
      <c r="E89" s="98"/>
      <c r="G89" s="7"/>
    </row>
    <row r="90" spans="5:7" x14ac:dyDescent="0.25">
      <c r="E90" s="98"/>
      <c r="G90" s="7"/>
    </row>
    <row r="91" spans="5:7" x14ac:dyDescent="0.25">
      <c r="E91" s="98"/>
      <c r="G91" s="7"/>
    </row>
    <row r="92" spans="5:7" x14ac:dyDescent="0.25">
      <c r="E92" s="98"/>
      <c r="G92" s="7"/>
    </row>
    <row r="93" spans="5:7" x14ac:dyDescent="0.25">
      <c r="E93" s="98"/>
      <c r="G93" s="7"/>
    </row>
    <row r="94" spans="5:7" x14ac:dyDescent="0.25">
      <c r="E94" s="98"/>
      <c r="G94" s="7"/>
    </row>
    <row r="95" spans="5:7" x14ac:dyDescent="0.25">
      <c r="E95" s="98"/>
      <c r="G95" s="7"/>
    </row>
    <row r="96" spans="5:7" x14ac:dyDescent="0.25">
      <c r="E96" s="98"/>
      <c r="G96" s="7"/>
    </row>
    <row r="97" spans="5:7" x14ac:dyDescent="0.25">
      <c r="E97" s="98"/>
      <c r="G97" s="7"/>
    </row>
    <row r="98" spans="5:7" x14ac:dyDescent="0.25">
      <c r="G98" s="7"/>
    </row>
    <row r="99" spans="5:7" x14ac:dyDescent="0.25">
      <c r="G99" s="7"/>
    </row>
    <row r="100" spans="5:7" x14ac:dyDescent="0.25">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pageMargins left="0.7" right="0.7" top="0.75" bottom="0.75" header="0.3" footer="0.3"/>
  <pageSetup paperSize="9" orientation="portrait" horizontalDpi="300" verticalDpi="3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F44"/>
  <sheetViews>
    <sheetView workbookViewId="0">
      <selection activeCell="H29" sqref="H29"/>
    </sheetView>
  </sheetViews>
  <sheetFormatPr defaultRowHeight="13.2" x14ac:dyDescent="0.25"/>
  <cols>
    <col min="1" max="1" width="8.88671875" style="3"/>
    <col min="2" max="2" width="6.88671875" style="3" bestFit="1" customWidth="1"/>
    <col min="3" max="3" width="45.88671875" style="3" bestFit="1" customWidth="1"/>
    <col min="4" max="4" width="22.44140625" style="3" bestFit="1" customWidth="1"/>
    <col min="5" max="16384" width="8.88671875" style="3"/>
  </cols>
  <sheetData>
    <row r="2" spans="2:6" ht="15" x14ac:dyDescent="0.25">
      <c r="B2" s="10" t="s">
        <v>12</v>
      </c>
    </row>
    <row r="3" spans="2:6" ht="15.6" x14ac:dyDescent="0.3">
      <c r="B3" s="11" t="s">
        <v>13</v>
      </c>
    </row>
    <row r="4" spans="2:6" x14ac:dyDescent="0.25">
      <c r="B4" s="4"/>
    </row>
    <row r="6" spans="2:6" x14ac:dyDescent="0.25">
      <c r="B6" s="4" t="s">
        <v>18</v>
      </c>
      <c r="F6" s="4" t="s">
        <v>0</v>
      </c>
    </row>
    <row r="8" spans="2:6" x14ac:dyDescent="0.25">
      <c r="B8" s="20" t="s">
        <v>17</v>
      </c>
      <c r="C8" s="19" t="s">
        <v>15</v>
      </c>
      <c r="D8" s="19" t="s">
        <v>16</v>
      </c>
    </row>
    <row r="9" spans="2:6" x14ac:dyDescent="0.25">
      <c r="B9" s="20">
        <v>1988</v>
      </c>
      <c r="C9" s="1">
        <v>5.7</v>
      </c>
      <c r="D9" s="1">
        <v>7.3</v>
      </c>
    </row>
    <row r="10" spans="2:6" x14ac:dyDescent="0.25">
      <c r="B10" s="20">
        <v>1989</v>
      </c>
      <c r="C10" s="1">
        <v>3.7</v>
      </c>
      <c r="D10" s="1">
        <v>6.1</v>
      </c>
    </row>
    <row r="11" spans="2:6" x14ac:dyDescent="0.25">
      <c r="B11" s="20">
        <v>1990</v>
      </c>
      <c r="C11" s="1">
        <v>0.8</v>
      </c>
      <c r="D11" s="1">
        <v>6.7</v>
      </c>
    </row>
    <row r="12" spans="2:6" x14ac:dyDescent="0.25">
      <c r="B12" s="20">
        <v>1991</v>
      </c>
      <c r="C12" s="1">
        <v>-4</v>
      </c>
      <c r="D12" s="1">
        <v>9.6999999999999993</v>
      </c>
    </row>
    <row r="13" spans="2:6" x14ac:dyDescent="0.25">
      <c r="B13" s="20">
        <v>1992</v>
      </c>
      <c r="C13" s="1">
        <v>-1.5</v>
      </c>
      <c r="D13" s="1">
        <v>10.7</v>
      </c>
    </row>
    <row r="14" spans="2:6" x14ac:dyDescent="0.25">
      <c r="B14" s="20">
        <v>1993</v>
      </c>
      <c r="C14" s="1">
        <v>2.7</v>
      </c>
      <c r="D14" s="1">
        <v>10.9</v>
      </c>
    </row>
    <row r="15" spans="2:6" x14ac:dyDescent="0.25">
      <c r="B15" s="20">
        <v>1994</v>
      </c>
      <c r="C15" s="1">
        <v>2.5</v>
      </c>
      <c r="D15" s="1">
        <v>9.6999999999999993</v>
      </c>
    </row>
    <row r="16" spans="2:6" x14ac:dyDescent="0.25">
      <c r="B16" s="20">
        <v>1995</v>
      </c>
      <c r="C16" s="1">
        <v>2.7</v>
      </c>
      <c r="D16" s="1">
        <v>8.4</v>
      </c>
    </row>
    <row r="17" spans="2:4" x14ac:dyDescent="0.25">
      <c r="B17" s="20">
        <v>1996</v>
      </c>
      <c r="C17" s="1">
        <v>3.2</v>
      </c>
      <c r="D17" s="1">
        <v>8.5</v>
      </c>
    </row>
    <row r="18" spans="2:4" x14ac:dyDescent="0.25">
      <c r="B18" s="20">
        <v>1997</v>
      </c>
      <c r="C18" s="1">
        <v>3.6</v>
      </c>
      <c r="D18" s="1">
        <v>8.5</v>
      </c>
    </row>
    <row r="19" spans="2:4" x14ac:dyDescent="0.25">
      <c r="B19" s="20">
        <v>1998</v>
      </c>
      <c r="C19" s="1">
        <v>3.6</v>
      </c>
      <c r="D19" s="1">
        <v>7.8</v>
      </c>
    </row>
    <row r="20" spans="2:4" x14ac:dyDescent="0.25">
      <c r="B20" s="20">
        <v>1999</v>
      </c>
      <c r="C20" s="1">
        <v>2.8</v>
      </c>
      <c r="D20" s="1">
        <v>6.8</v>
      </c>
    </row>
    <row r="21" spans="2:4" x14ac:dyDescent="0.25">
      <c r="B21" s="20">
        <v>2000</v>
      </c>
      <c r="C21" s="1">
        <v>3.8</v>
      </c>
      <c r="D21" s="1">
        <v>6.1</v>
      </c>
    </row>
    <row r="22" spans="2:4" x14ac:dyDescent="0.25">
      <c r="B22" s="20">
        <v>2001</v>
      </c>
      <c r="C22" s="1">
        <v>0.7</v>
      </c>
      <c r="D22" s="1">
        <v>6.9</v>
      </c>
    </row>
    <row r="23" spans="2:4" x14ac:dyDescent="0.25">
      <c r="B23" s="20">
        <v>2002</v>
      </c>
      <c r="C23" s="1">
        <v>3.2</v>
      </c>
      <c r="D23" s="1">
        <v>6.3</v>
      </c>
    </row>
    <row r="24" spans="2:4" x14ac:dyDescent="0.25">
      <c r="B24" s="20">
        <v>2003</v>
      </c>
      <c r="C24" s="1">
        <v>1.7</v>
      </c>
      <c r="D24" s="1">
        <v>6</v>
      </c>
    </row>
    <row r="25" spans="2:4" x14ac:dyDescent="0.25">
      <c r="B25" s="20">
        <v>2004</v>
      </c>
      <c r="C25" s="1">
        <v>4.3</v>
      </c>
      <c r="D25" s="1">
        <v>5.5</v>
      </c>
    </row>
    <row r="26" spans="2:4" x14ac:dyDescent="0.25">
      <c r="B26" s="20">
        <v>2005</v>
      </c>
      <c r="C26" s="1">
        <v>2.2999999999999998</v>
      </c>
      <c r="D26" s="1">
        <v>5</v>
      </c>
    </row>
    <row r="27" spans="2:4" x14ac:dyDescent="0.25">
      <c r="B27" s="20">
        <v>2006</v>
      </c>
      <c r="C27" s="1">
        <v>3.2</v>
      </c>
      <c r="D27" s="1">
        <v>4.8</v>
      </c>
    </row>
    <row r="28" spans="2:4" x14ac:dyDescent="0.25">
      <c r="B28" s="20">
        <v>2007</v>
      </c>
      <c r="C28" s="1">
        <v>3</v>
      </c>
      <c r="D28" s="1">
        <v>4.3</v>
      </c>
    </row>
    <row r="29" spans="2:4" x14ac:dyDescent="0.25">
      <c r="B29" s="20">
        <v>2008</v>
      </c>
      <c r="C29" s="1">
        <v>3.3</v>
      </c>
      <c r="D29" s="1">
        <v>4.2</v>
      </c>
    </row>
    <row r="30" spans="2:4" x14ac:dyDescent="0.25">
      <c r="B30" s="20">
        <v>2009</v>
      </c>
      <c r="C30" s="1">
        <v>1.5</v>
      </c>
      <c r="D30" s="1">
        <v>5.8</v>
      </c>
    </row>
    <row r="31" spans="2:4" x14ac:dyDescent="0.25">
      <c r="B31" s="20">
        <v>2010</v>
      </c>
      <c r="C31" s="1">
        <v>-1.8</v>
      </c>
      <c r="D31" s="1">
        <v>5.2</v>
      </c>
    </row>
    <row r="32" spans="2:4" x14ac:dyDescent="0.25">
      <c r="B32" s="20">
        <v>2011</v>
      </c>
      <c r="C32" s="1">
        <v>5.3</v>
      </c>
      <c r="D32" s="1">
        <v>5</v>
      </c>
    </row>
    <row r="33" spans="2:6" x14ac:dyDescent="0.25">
      <c r="B33" s="20">
        <v>2012</v>
      </c>
      <c r="C33" s="1">
        <v>3.5</v>
      </c>
      <c r="D33" s="1">
        <v>5.2</v>
      </c>
      <c r="F33" s="5"/>
    </row>
    <row r="34" spans="2:6" x14ac:dyDescent="0.25">
      <c r="B34" s="20">
        <v>2013</v>
      </c>
      <c r="C34" s="1">
        <v>-1.5</v>
      </c>
      <c r="D34" s="1">
        <v>5.7</v>
      </c>
    </row>
    <row r="35" spans="2:6" x14ac:dyDescent="0.25">
      <c r="B35" s="20">
        <v>2014</v>
      </c>
      <c r="C35" s="1">
        <v>-0.5</v>
      </c>
      <c r="D35" s="1">
        <v>6</v>
      </c>
    </row>
    <row r="36" spans="2:6" x14ac:dyDescent="0.25">
      <c r="B36" s="20">
        <v>2015</v>
      </c>
      <c r="C36" s="1">
        <v>-1.5</v>
      </c>
      <c r="D36" s="1">
        <v>6.1</v>
      </c>
    </row>
    <row r="37" spans="2:6" x14ac:dyDescent="0.25">
      <c r="B37" s="20">
        <v>2016</v>
      </c>
      <c r="C37" s="1">
        <v>-1.3</v>
      </c>
      <c r="D37" s="1">
        <v>5.7</v>
      </c>
    </row>
    <row r="38" spans="2:6" x14ac:dyDescent="0.25">
      <c r="B38" s="20">
        <v>2017</v>
      </c>
      <c r="C38" s="1">
        <v>3.6</v>
      </c>
      <c r="D38" s="1">
        <v>5.6</v>
      </c>
    </row>
    <row r="40" spans="2:6" x14ac:dyDescent="0.25">
      <c r="B40" s="14" t="s">
        <v>14</v>
      </c>
    </row>
    <row r="41" spans="2:6" x14ac:dyDescent="0.25">
      <c r="B41" s="15"/>
    </row>
    <row r="42" spans="2:6" x14ac:dyDescent="0.25">
      <c r="B42" s="15" t="s">
        <v>9</v>
      </c>
    </row>
    <row r="43" spans="2:6" x14ac:dyDescent="0.25">
      <c r="B43" s="14" t="s">
        <v>10</v>
      </c>
    </row>
    <row r="44" spans="2:6" x14ac:dyDescent="0.25">
      <c r="B44" s="14" t="s">
        <v>11</v>
      </c>
    </row>
  </sheetData>
  <pageMargins left="0.7" right="0.7" top="0.75" bottom="0.75" header="0.3" footer="0.3"/>
  <pageSetup paperSize="9" orientation="portrait" horizontalDpi="300" verticalDpi="300"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I106"/>
  <sheetViews>
    <sheetView workbookViewId="0">
      <selection activeCell="D8" sqref="D8"/>
    </sheetView>
  </sheetViews>
  <sheetFormatPr defaultRowHeight="13.2" x14ac:dyDescent="0.25"/>
  <cols>
    <col min="1" max="1" width="8.88671875" style="3"/>
    <col min="2" max="2" width="22" style="3" customWidth="1"/>
    <col min="3" max="3" width="11.6640625" style="3" bestFit="1" customWidth="1"/>
    <col min="4" max="4" width="24.77734375" style="3" bestFit="1" customWidth="1"/>
    <col min="5" max="6" width="12.88671875" style="3" customWidth="1"/>
    <col min="7" max="8" width="11.77734375" style="3" customWidth="1"/>
    <col min="9" max="16384" width="8.88671875" style="3"/>
  </cols>
  <sheetData>
    <row r="2" spans="2:9" ht="15" x14ac:dyDescent="0.25">
      <c r="B2" s="10" t="s">
        <v>237</v>
      </c>
    </row>
    <row r="3" spans="2:9" ht="15.6" x14ac:dyDescent="0.3">
      <c r="B3" s="11" t="s">
        <v>238</v>
      </c>
    </row>
    <row r="4" spans="2:9" x14ac:dyDescent="0.25">
      <c r="B4" s="3" t="s">
        <v>239</v>
      </c>
    </row>
    <row r="6" spans="2:9" x14ac:dyDescent="0.25">
      <c r="B6" s="4" t="s">
        <v>18</v>
      </c>
      <c r="I6" s="4" t="s">
        <v>0</v>
      </c>
    </row>
    <row r="7" spans="2:9" ht="14.4" x14ac:dyDescent="0.3">
      <c r="B7" s="2"/>
      <c r="C7" s="2"/>
      <c r="D7" s="2"/>
      <c r="E7" s="2"/>
      <c r="F7" s="2"/>
    </row>
    <row r="8" spans="2:9" ht="14.4" x14ac:dyDescent="0.3">
      <c r="B8" s="40" t="s">
        <v>231</v>
      </c>
      <c r="C8" s="33" t="s">
        <v>127</v>
      </c>
      <c r="D8" s="33" t="s">
        <v>180</v>
      </c>
      <c r="E8" s="2"/>
      <c r="F8" s="2"/>
      <c r="G8" s="26"/>
      <c r="H8" s="26"/>
    </row>
    <row r="9" spans="2:9" ht="14.4" x14ac:dyDescent="0.3">
      <c r="B9" s="99" t="s">
        <v>233</v>
      </c>
      <c r="C9" s="24">
        <v>1</v>
      </c>
      <c r="D9" s="101">
        <v>1.5</v>
      </c>
      <c r="E9" s="2"/>
      <c r="F9" s="2"/>
      <c r="G9" s="32"/>
      <c r="H9" s="32"/>
    </row>
    <row r="10" spans="2:9" ht="14.4" x14ac:dyDescent="0.3">
      <c r="B10" s="99" t="s">
        <v>233</v>
      </c>
      <c r="C10" s="24">
        <v>2</v>
      </c>
      <c r="D10" s="101">
        <v>1.8</v>
      </c>
      <c r="E10" s="2"/>
      <c r="F10" s="2"/>
      <c r="G10" s="32"/>
      <c r="H10" s="32"/>
    </row>
    <row r="11" spans="2:9" ht="14.4" x14ac:dyDescent="0.3">
      <c r="B11" s="99" t="s">
        <v>233</v>
      </c>
      <c r="C11" s="24">
        <v>3</v>
      </c>
      <c r="D11" s="101">
        <v>1.8</v>
      </c>
      <c r="E11" s="2"/>
      <c r="F11" s="2"/>
      <c r="G11" s="32"/>
      <c r="H11" s="32"/>
    </row>
    <row r="12" spans="2:9" ht="14.4" x14ac:dyDescent="0.3">
      <c r="B12" s="99" t="s">
        <v>233</v>
      </c>
      <c r="C12" s="24">
        <v>4</v>
      </c>
      <c r="D12" s="101">
        <v>2.2999999999999998</v>
      </c>
      <c r="E12" s="2"/>
      <c r="F12" s="2"/>
      <c r="G12" s="32"/>
      <c r="H12" s="32"/>
    </row>
    <row r="13" spans="2:9" ht="14.4" x14ac:dyDescent="0.3">
      <c r="B13" s="99" t="s">
        <v>233</v>
      </c>
      <c r="C13" s="24">
        <v>5</v>
      </c>
      <c r="D13" s="101">
        <v>3.6</v>
      </c>
      <c r="E13" s="2"/>
      <c r="F13" s="2"/>
      <c r="G13" s="32"/>
      <c r="H13" s="32"/>
    </row>
    <row r="14" spans="2:9" ht="14.4" x14ac:dyDescent="0.3">
      <c r="B14" s="99" t="s">
        <v>233</v>
      </c>
      <c r="C14" s="24">
        <v>6</v>
      </c>
      <c r="D14" s="101">
        <v>3.7</v>
      </c>
      <c r="E14" s="2"/>
      <c r="F14" s="2"/>
      <c r="G14" s="32"/>
      <c r="H14" s="32"/>
    </row>
    <row r="15" spans="2:9" ht="14.4" x14ac:dyDescent="0.3">
      <c r="B15" s="99" t="s">
        <v>233</v>
      </c>
      <c r="C15" s="24">
        <v>7</v>
      </c>
      <c r="D15" s="101">
        <v>3.2</v>
      </c>
      <c r="E15" s="2"/>
      <c r="F15" s="2"/>
      <c r="G15" s="32"/>
      <c r="H15" s="32"/>
    </row>
    <row r="16" spans="2:9" ht="14.4" x14ac:dyDescent="0.3">
      <c r="B16" s="99" t="s">
        <v>233</v>
      </c>
      <c r="C16" s="24">
        <v>8</v>
      </c>
      <c r="D16" s="101">
        <v>3.4</v>
      </c>
      <c r="E16" s="2"/>
      <c r="F16" s="2"/>
      <c r="G16" s="32"/>
      <c r="H16" s="32"/>
    </row>
    <row r="17" spans="2:9" ht="14.4" x14ac:dyDescent="0.3">
      <c r="B17" s="99" t="s">
        <v>233</v>
      </c>
      <c r="C17" s="24">
        <v>9</v>
      </c>
      <c r="D17" s="101">
        <v>2.9</v>
      </c>
      <c r="E17" s="2"/>
      <c r="F17" s="2"/>
      <c r="G17" s="32"/>
      <c r="H17" s="32"/>
    </row>
    <row r="18" spans="2:9" ht="14.4" x14ac:dyDescent="0.3">
      <c r="B18" s="99" t="s">
        <v>233</v>
      </c>
      <c r="C18" s="24">
        <v>10</v>
      </c>
      <c r="D18" s="101">
        <v>3.6</v>
      </c>
      <c r="E18" s="2"/>
      <c r="F18" s="2"/>
      <c r="G18" s="32"/>
      <c r="H18" s="32"/>
    </row>
    <row r="19" spans="2:9" ht="14.4" x14ac:dyDescent="0.3">
      <c r="B19" s="99" t="s">
        <v>234</v>
      </c>
      <c r="C19" s="24">
        <v>1</v>
      </c>
      <c r="D19" s="101">
        <v>4</v>
      </c>
      <c r="E19" s="2"/>
      <c r="F19" s="2"/>
      <c r="G19" s="32"/>
      <c r="H19" s="32"/>
    </row>
    <row r="20" spans="2:9" ht="14.4" x14ac:dyDescent="0.3">
      <c r="B20" s="99" t="s">
        <v>234</v>
      </c>
      <c r="C20" s="24">
        <v>2</v>
      </c>
      <c r="D20" s="101">
        <v>0.9</v>
      </c>
      <c r="E20" s="2"/>
      <c r="F20" s="2"/>
      <c r="G20" s="32"/>
      <c r="H20" s="32"/>
    </row>
    <row r="21" spans="2:9" ht="14.4" x14ac:dyDescent="0.3">
      <c r="B21" s="99" t="s">
        <v>234</v>
      </c>
      <c r="C21" s="24">
        <v>3</v>
      </c>
      <c r="D21" s="101">
        <v>1.1000000000000001</v>
      </c>
      <c r="E21" s="2"/>
      <c r="F21" s="2"/>
      <c r="G21" s="32"/>
      <c r="H21" s="32"/>
    </row>
    <row r="22" spans="2:9" ht="14.4" x14ac:dyDescent="0.3">
      <c r="B22" s="99" t="s">
        <v>234</v>
      </c>
      <c r="C22" s="24">
        <v>4</v>
      </c>
      <c r="D22" s="101">
        <v>0.5</v>
      </c>
      <c r="E22" s="2"/>
      <c r="F22" s="2"/>
      <c r="G22" s="32"/>
      <c r="H22" s="32"/>
    </row>
    <row r="23" spans="2:9" ht="14.4" x14ac:dyDescent="0.3">
      <c r="B23" s="99" t="s">
        <v>234</v>
      </c>
      <c r="C23" s="24">
        <v>5</v>
      </c>
      <c r="D23" s="101">
        <v>0.5</v>
      </c>
      <c r="E23" s="2"/>
      <c r="F23" s="2"/>
      <c r="G23" s="32"/>
      <c r="H23" s="32"/>
    </row>
    <row r="24" spans="2:9" ht="14.4" x14ac:dyDescent="0.3">
      <c r="B24" s="99" t="s">
        <v>234</v>
      </c>
      <c r="C24" s="24">
        <v>6</v>
      </c>
      <c r="D24" s="101">
        <v>0.8</v>
      </c>
      <c r="E24" s="2"/>
      <c r="F24" s="2"/>
      <c r="G24" s="32"/>
      <c r="H24" s="32"/>
    </row>
    <row r="25" spans="2:9" ht="14.4" x14ac:dyDescent="0.3">
      <c r="B25" s="99" t="s">
        <v>234</v>
      </c>
      <c r="C25" s="24">
        <v>7</v>
      </c>
      <c r="D25" s="101">
        <v>0.9</v>
      </c>
      <c r="E25" s="2"/>
      <c r="F25" s="2"/>
      <c r="G25" s="32"/>
      <c r="H25" s="32"/>
    </row>
    <row r="26" spans="2:9" ht="14.4" x14ac:dyDescent="0.3">
      <c r="B26" s="99" t="s">
        <v>234</v>
      </c>
      <c r="C26" s="24">
        <v>8</v>
      </c>
      <c r="D26" s="101">
        <v>1.2</v>
      </c>
      <c r="E26" s="2"/>
      <c r="F26" s="2"/>
      <c r="G26" s="32"/>
      <c r="H26" s="32"/>
    </row>
    <row r="27" spans="2:9" ht="14.4" x14ac:dyDescent="0.3">
      <c r="B27" s="99" t="s">
        <v>234</v>
      </c>
      <c r="C27" s="24">
        <v>9</v>
      </c>
      <c r="D27" s="101">
        <v>1.6</v>
      </c>
      <c r="E27" s="2"/>
      <c r="F27" s="2"/>
      <c r="G27" s="32"/>
      <c r="H27" s="32"/>
    </row>
    <row r="28" spans="2:9" ht="14.4" x14ac:dyDescent="0.3">
      <c r="B28" s="99" t="s">
        <v>234</v>
      </c>
      <c r="C28" s="24">
        <v>10</v>
      </c>
      <c r="D28" s="101">
        <v>2.2999999999999998</v>
      </c>
      <c r="E28" s="2"/>
      <c r="F28" s="2"/>
      <c r="G28" s="32"/>
      <c r="H28" s="32"/>
    </row>
    <row r="29" spans="2:9" ht="14.4" x14ac:dyDescent="0.3">
      <c r="B29" s="99" t="s">
        <v>236</v>
      </c>
      <c r="C29" s="24">
        <v>1</v>
      </c>
      <c r="D29" s="101">
        <v>5.8</v>
      </c>
      <c r="E29" s="2"/>
      <c r="F29" s="2"/>
      <c r="G29" s="32"/>
      <c r="H29" s="32"/>
    </row>
    <row r="30" spans="2:9" ht="14.4" x14ac:dyDescent="0.3">
      <c r="B30" s="99" t="s">
        <v>236</v>
      </c>
      <c r="C30" s="24">
        <v>2</v>
      </c>
      <c r="D30" s="101">
        <v>1.5</v>
      </c>
      <c r="E30" s="2"/>
      <c r="F30" s="2"/>
      <c r="G30" s="32"/>
      <c r="H30" s="32"/>
    </row>
    <row r="31" spans="2:9" ht="14.4" x14ac:dyDescent="0.3">
      <c r="B31" s="99" t="s">
        <v>236</v>
      </c>
      <c r="C31" s="24">
        <v>3</v>
      </c>
      <c r="D31" s="101">
        <v>1.7</v>
      </c>
      <c r="E31" s="2"/>
      <c r="F31" s="2"/>
      <c r="G31" s="32"/>
      <c r="H31" s="32"/>
    </row>
    <row r="32" spans="2:9" ht="14.4" x14ac:dyDescent="0.3">
      <c r="B32" s="99" t="s">
        <v>236</v>
      </c>
      <c r="C32" s="24">
        <v>4</v>
      </c>
      <c r="D32" s="101">
        <v>1.3</v>
      </c>
      <c r="E32" s="2"/>
      <c r="F32" s="2"/>
      <c r="G32" s="32"/>
      <c r="H32" s="32"/>
      <c r="I32" s="14" t="s">
        <v>240</v>
      </c>
    </row>
    <row r="33" spans="2:9" ht="14.4" x14ac:dyDescent="0.3">
      <c r="B33" s="99" t="s">
        <v>236</v>
      </c>
      <c r="C33" s="24">
        <v>5</v>
      </c>
      <c r="D33" s="101">
        <v>1.2</v>
      </c>
      <c r="E33" s="2"/>
      <c r="F33" s="2"/>
      <c r="G33" s="32"/>
      <c r="H33" s="32"/>
      <c r="I33" s="15"/>
    </row>
    <row r="34" spans="2:9" ht="14.4" x14ac:dyDescent="0.3">
      <c r="B34" s="99" t="s">
        <v>236</v>
      </c>
      <c r="C34" s="24">
        <v>6</v>
      </c>
      <c r="D34" s="101">
        <v>1.5</v>
      </c>
      <c r="E34" s="2"/>
      <c r="F34" s="2"/>
      <c r="G34" s="32"/>
      <c r="H34" s="32"/>
      <c r="I34" s="15"/>
    </row>
    <row r="35" spans="2:9" ht="14.4" x14ac:dyDescent="0.3">
      <c r="B35" s="99" t="s">
        <v>236</v>
      </c>
      <c r="C35" s="24">
        <v>7</v>
      </c>
      <c r="D35" s="101">
        <v>1.7</v>
      </c>
      <c r="E35" s="2"/>
      <c r="F35" s="2"/>
      <c r="G35" s="32"/>
      <c r="H35" s="32"/>
      <c r="I35" s="14"/>
    </row>
    <row r="36" spans="2:9" ht="14.4" x14ac:dyDescent="0.3">
      <c r="B36" s="99" t="s">
        <v>236</v>
      </c>
      <c r="C36" s="24">
        <v>8</v>
      </c>
      <c r="D36" s="101">
        <v>1.7</v>
      </c>
      <c r="E36" s="2"/>
      <c r="F36" s="2"/>
      <c r="G36" s="32"/>
      <c r="H36" s="32"/>
    </row>
    <row r="37" spans="2:9" ht="14.4" x14ac:dyDescent="0.3">
      <c r="B37" s="99" t="s">
        <v>236</v>
      </c>
      <c r="C37" s="24">
        <v>9</v>
      </c>
      <c r="D37" s="101">
        <v>1.9</v>
      </c>
      <c r="E37" s="2"/>
      <c r="F37" s="2"/>
    </row>
    <row r="38" spans="2:9" ht="14.4" x14ac:dyDescent="0.3">
      <c r="B38" s="99" t="s">
        <v>236</v>
      </c>
      <c r="C38" s="24">
        <v>10</v>
      </c>
      <c r="D38" s="101">
        <v>2.2000000000000002</v>
      </c>
      <c r="E38" s="2"/>
      <c r="F38" s="2"/>
    </row>
    <row r="39" spans="2:9" ht="14.4" x14ac:dyDescent="0.3">
      <c r="B39" s="99" t="s">
        <v>235</v>
      </c>
      <c r="C39" s="24">
        <v>1</v>
      </c>
      <c r="D39" s="101">
        <v>0.9</v>
      </c>
      <c r="E39" s="2"/>
      <c r="F39" s="2"/>
    </row>
    <row r="40" spans="2:9" ht="14.4" x14ac:dyDescent="0.3">
      <c r="B40" s="99" t="s">
        <v>235</v>
      </c>
      <c r="C40" s="24">
        <v>2</v>
      </c>
      <c r="D40" s="101">
        <v>1.9</v>
      </c>
      <c r="E40" s="2"/>
      <c r="F40" s="2"/>
    </row>
    <row r="41" spans="2:9" x14ac:dyDescent="0.25">
      <c r="B41" s="99" t="s">
        <v>235</v>
      </c>
      <c r="C41" s="24">
        <v>3</v>
      </c>
      <c r="D41" s="101">
        <v>1.8</v>
      </c>
      <c r="E41" s="74"/>
      <c r="F41" s="53"/>
    </row>
    <row r="42" spans="2:9" x14ac:dyDescent="0.25">
      <c r="B42" s="99" t="s">
        <v>235</v>
      </c>
      <c r="C42" s="24">
        <v>4</v>
      </c>
      <c r="D42" s="101">
        <v>2.9</v>
      </c>
      <c r="E42" s="74"/>
      <c r="F42" s="53"/>
    </row>
    <row r="43" spans="2:9" x14ac:dyDescent="0.25">
      <c r="B43" s="99" t="s">
        <v>235</v>
      </c>
      <c r="C43" s="24">
        <v>5</v>
      </c>
      <c r="D43" s="101">
        <v>3.6</v>
      </c>
      <c r="E43" s="74"/>
      <c r="F43" s="53"/>
    </row>
    <row r="44" spans="2:9" x14ac:dyDescent="0.25">
      <c r="B44" s="99" t="s">
        <v>235</v>
      </c>
      <c r="C44" s="24">
        <v>6</v>
      </c>
      <c r="D44" s="101">
        <v>2.6</v>
      </c>
      <c r="E44" s="74"/>
      <c r="F44" s="53"/>
    </row>
    <row r="45" spans="2:9" x14ac:dyDescent="0.25">
      <c r="B45" s="99" t="s">
        <v>235</v>
      </c>
      <c r="C45" s="24">
        <v>7</v>
      </c>
      <c r="D45" s="101">
        <v>1.7</v>
      </c>
      <c r="E45" s="74"/>
      <c r="F45" s="53"/>
    </row>
    <row r="46" spans="2:9" x14ac:dyDescent="0.25">
      <c r="B46" s="99" t="s">
        <v>235</v>
      </c>
      <c r="C46" s="24">
        <v>8</v>
      </c>
      <c r="D46" s="101">
        <v>3.6</v>
      </c>
      <c r="E46" s="74"/>
      <c r="F46" s="53"/>
    </row>
    <row r="47" spans="2:9" x14ac:dyDescent="0.25">
      <c r="B47" s="99" t="s">
        <v>235</v>
      </c>
      <c r="C47" s="24">
        <v>9</v>
      </c>
      <c r="D47" s="101">
        <v>3.1</v>
      </c>
      <c r="E47" s="74"/>
    </row>
    <row r="48" spans="2:9" x14ac:dyDescent="0.25">
      <c r="B48" s="99" t="s">
        <v>235</v>
      </c>
      <c r="C48" s="24">
        <v>10</v>
      </c>
      <c r="D48" s="101">
        <v>1.7</v>
      </c>
      <c r="E48" s="98"/>
    </row>
    <row r="49" spans="2:7" x14ac:dyDescent="0.25">
      <c r="B49" s="102"/>
      <c r="C49" s="108"/>
      <c r="D49" s="14"/>
      <c r="E49" s="98"/>
    </row>
    <row r="50" spans="2:7" x14ac:dyDescent="0.25">
      <c r="B50" s="102"/>
      <c r="C50" s="108"/>
      <c r="D50" s="14"/>
      <c r="E50" s="98"/>
    </row>
    <row r="51" spans="2:7" x14ac:dyDescent="0.25">
      <c r="B51" s="102"/>
      <c r="C51" s="108"/>
      <c r="D51" s="14"/>
      <c r="E51" s="98"/>
    </row>
    <row r="52" spans="2:7" x14ac:dyDescent="0.25">
      <c r="B52" s="102"/>
      <c r="C52" s="108"/>
      <c r="D52" s="14"/>
      <c r="E52" s="98"/>
    </row>
    <row r="53" spans="2:7" x14ac:dyDescent="0.25">
      <c r="B53" s="102"/>
      <c r="C53" s="108"/>
      <c r="D53" s="14"/>
      <c r="E53" s="98"/>
    </row>
    <row r="54" spans="2:7" x14ac:dyDescent="0.25">
      <c r="B54" s="102"/>
      <c r="C54" s="108"/>
      <c r="D54" s="14"/>
      <c r="E54" s="98"/>
    </row>
    <row r="55" spans="2:7" x14ac:dyDescent="0.25">
      <c r="B55" s="102"/>
      <c r="C55" s="108"/>
      <c r="D55" s="14"/>
      <c r="E55" s="98"/>
    </row>
    <row r="56" spans="2:7" x14ac:dyDescent="0.25">
      <c r="B56" s="102"/>
      <c r="C56" s="108"/>
      <c r="D56" s="14"/>
      <c r="E56" s="98"/>
    </row>
    <row r="57" spans="2:7" x14ac:dyDescent="0.25">
      <c r="B57" s="102"/>
      <c r="C57" s="108"/>
      <c r="D57" s="14"/>
      <c r="E57" s="98"/>
    </row>
    <row r="58" spans="2:7" x14ac:dyDescent="0.25">
      <c r="B58" s="102"/>
      <c r="C58" s="108"/>
      <c r="D58" s="14"/>
      <c r="E58" s="98"/>
    </row>
    <row r="59" spans="2:7" x14ac:dyDescent="0.25">
      <c r="C59" s="74"/>
      <c r="E59" s="98"/>
    </row>
    <row r="60" spans="2:7" x14ac:dyDescent="0.25">
      <c r="C60" s="74"/>
      <c r="E60" s="98"/>
    </row>
    <row r="61" spans="2:7" x14ac:dyDescent="0.25">
      <c r="C61" s="74"/>
      <c r="E61" s="98"/>
    </row>
    <row r="62" spans="2:7" x14ac:dyDescent="0.25">
      <c r="C62" s="74"/>
      <c r="E62" s="98"/>
    </row>
    <row r="63" spans="2:7" x14ac:dyDescent="0.25">
      <c r="C63" s="74"/>
      <c r="E63" s="98"/>
    </row>
    <row r="64" spans="2:7" x14ac:dyDescent="0.25">
      <c r="C64" s="75"/>
      <c r="E64" s="98"/>
      <c r="G64" s="7"/>
    </row>
    <row r="65" spans="3:7" x14ac:dyDescent="0.25">
      <c r="E65" s="98"/>
      <c r="G65" s="7"/>
    </row>
    <row r="66" spans="3:7" x14ac:dyDescent="0.25">
      <c r="E66" s="98"/>
      <c r="G66" s="7"/>
    </row>
    <row r="67" spans="3:7" x14ac:dyDescent="0.25">
      <c r="E67" s="98"/>
      <c r="G67" s="7"/>
    </row>
    <row r="68" spans="3:7" x14ac:dyDescent="0.25">
      <c r="E68" s="98"/>
      <c r="G68" s="7"/>
    </row>
    <row r="69" spans="3:7" x14ac:dyDescent="0.25">
      <c r="E69" s="98"/>
      <c r="G69" s="7"/>
    </row>
    <row r="70" spans="3:7" x14ac:dyDescent="0.25">
      <c r="E70" s="98"/>
      <c r="G70" s="7"/>
    </row>
    <row r="71" spans="3:7" x14ac:dyDescent="0.25">
      <c r="G71" s="7"/>
    </row>
    <row r="72" spans="3:7" x14ac:dyDescent="0.25">
      <c r="C72" s="74"/>
      <c r="E72" s="98"/>
    </row>
    <row r="73" spans="3:7" x14ac:dyDescent="0.25">
      <c r="C73" s="75"/>
      <c r="E73" s="98"/>
      <c r="G73" s="7"/>
    </row>
    <row r="74" spans="3:7" x14ac:dyDescent="0.25">
      <c r="C74" s="75"/>
      <c r="E74" s="98"/>
      <c r="G74" s="7"/>
    </row>
    <row r="75" spans="3:7" x14ac:dyDescent="0.25">
      <c r="E75" s="98"/>
      <c r="G75" s="7"/>
    </row>
    <row r="76" spans="3:7" x14ac:dyDescent="0.25">
      <c r="E76" s="98"/>
      <c r="G76" s="7"/>
    </row>
    <row r="77" spans="3:7" x14ac:dyDescent="0.25">
      <c r="E77" s="98"/>
      <c r="G77" s="7"/>
    </row>
    <row r="78" spans="3:7" x14ac:dyDescent="0.25">
      <c r="E78" s="98"/>
      <c r="G78" s="7"/>
    </row>
    <row r="79" spans="3:7" x14ac:dyDescent="0.25">
      <c r="E79" s="98"/>
      <c r="G79" s="7"/>
    </row>
    <row r="80" spans="3:7" x14ac:dyDescent="0.25">
      <c r="E80" s="98"/>
      <c r="G80" s="7"/>
    </row>
    <row r="81" spans="3:7" x14ac:dyDescent="0.25">
      <c r="G81" s="7"/>
    </row>
    <row r="82" spans="3:7" x14ac:dyDescent="0.25">
      <c r="C82" s="74"/>
      <c r="E82" s="98"/>
    </row>
    <row r="83" spans="3:7" x14ac:dyDescent="0.25">
      <c r="C83" s="75"/>
      <c r="E83" s="98"/>
      <c r="G83" s="7"/>
    </row>
    <row r="84" spans="3:7" x14ac:dyDescent="0.25">
      <c r="E84" s="98"/>
      <c r="G84" s="7"/>
    </row>
    <row r="85" spans="3:7" x14ac:dyDescent="0.25">
      <c r="E85" s="98"/>
      <c r="G85" s="7"/>
    </row>
    <row r="86" spans="3:7" x14ac:dyDescent="0.25">
      <c r="E86" s="98"/>
      <c r="G86" s="7"/>
    </row>
    <row r="87" spans="3:7" x14ac:dyDescent="0.25">
      <c r="E87" s="98"/>
      <c r="G87" s="7"/>
    </row>
    <row r="88" spans="3:7" x14ac:dyDescent="0.25">
      <c r="E88" s="98"/>
      <c r="G88" s="7"/>
    </row>
    <row r="89" spans="3:7" x14ac:dyDescent="0.25">
      <c r="E89" s="98"/>
      <c r="G89" s="7"/>
    </row>
    <row r="90" spans="3:7" x14ac:dyDescent="0.25">
      <c r="E90" s="98"/>
      <c r="G90" s="7"/>
    </row>
    <row r="91" spans="3:7" x14ac:dyDescent="0.25">
      <c r="G91" s="7"/>
    </row>
    <row r="92" spans="3:7" x14ac:dyDescent="0.25">
      <c r="C92" s="74"/>
      <c r="E92" s="98"/>
    </row>
    <row r="93" spans="3:7" x14ac:dyDescent="0.25">
      <c r="C93" s="75"/>
      <c r="E93" s="98"/>
      <c r="G93" s="7"/>
    </row>
    <row r="94" spans="3:7" x14ac:dyDescent="0.25">
      <c r="E94" s="98"/>
      <c r="G94" s="7"/>
    </row>
    <row r="95" spans="3:7" x14ac:dyDescent="0.25">
      <c r="E95" s="98"/>
      <c r="G95" s="7"/>
    </row>
    <row r="96" spans="3:7" x14ac:dyDescent="0.25">
      <c r="E96" s="98"/>
      <c r="G96" s="7"/>
    </row>
    <row r="97" spans="5:7" x14ac:dyDescent="0.25">
      <c r="E97" s="98"/>
      <c r="G97" s="7"/>
    </row>
    <row r="98" spans="5:7" x14ac:dyDescent="0.25">
      <c r="E98" s="98"/>
      <c r="G98" s="7"/>
    </row>
    <row r="99" spans="5:7" x14ac:dyDescent="0.25">
      <c r="E99" s="98"/>
      <c r="G99" s="7"/>
    </row>
    <row r="100" spans="5:7" x14ac:dyDescent="0.25">
      <c r="E100" s="98"/>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sortState ref="C62:G101">
    <sortCondition ref="D62:D101"/>
  </sortState>
  <pageMargins left="0.7" right="0.7" top="0.75" bottom="0.75" header="0.3" footer="0.3"/>
  <pageSetup paperSize="9" orientation="portrait" horizontalDpi="300" verticalDpi="300"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N71"/>
  <sheetViews>
    <sheetView workbookViewId="0"/>
  </sheetViews>
  <sheetFormatPr defaultRowHeight="13.2" x14ac:dyDescent="0.25"/>
  <cols>
    <col min="1" max="1" width="8.88671875" style="3"/>
    <col min="2" max="2" width="6.88671875" style="3" bestFit="1" customWidth="1"/>
    <col min="3" max="3" width="15.77734375" style="3" bestFit="1" customWidth="1"/>
    <col min="4" max="6" width="12.88671875" style="3" customWidth="1"/>
    <col min="7" max="8" width="11.77734375" style="3" customWidth="1"/>
    <col min="9" max="16384" width="8.88671875" style="3"/>
  </cols>
  <sheetData>
    <row r="2" spans="2:14" ht="15" x14ac:dyDescent="0.25">
      <c r="B2" s="10" t="s">
        <v>241</v>
      </c>
    </row>
    <row r="3" spans="2:14" ht="15.6" x14ac:dyDescent="0.3">
      <c r="B3" s="11" t="s">
        <v>242</v>
      </c>
    </row>
    <row r="4" spans="2:14" x14ac:dyDescent="0.25">
      <c r="B4" s="3" t="s">
        <v>243</v>
      </c>
    </row>
    <row r="6" spans="2:14" x14ac:dyDescent="0.25">
      <c r="B6" s="4" t="s">
        <v>18</v>
      </c>
      <c r="I6" s="4" t="s">
        <v>0</v>
      </c>
    </row>
    <row r="7" spans="2:14" ht="14.4" x14ac:dyDescent="0.3">
      <c r="C7" s="2"/>
      <c r="D7" s="2"/>
      <c r="E7" s="2"/>
      <c r="F7" s="2"/>
      <c r="I7" s="1"/>
      <c r="N7" s="14"/>
    </row>
    <row r="8" spans="2:14" ht="14.4" x14ac:dyDescent="0.3">
      <c r="B8" s="70" t="s">
        <v>17</v>
      </c>
      <c r="C8" s="71" t="s">
        <v>244</v>
      </c>
      <c r="D8" s="22" t="s">
        <v>245</v>
      </c>
      <c r="E8" s="40" t="s">
        <v>246</v>
      </c>
      <c r="F8" s="2"/>
      <c r="G8" s="26"/>
      <c r="H8" s="26"/>
      <c r="N8" s="14"/>
    </row>
    <row r="9" spans="2:14" ht="14.4" x14ac:dyDescent="0.3">
      <c r="B9" s="48" t="s">
        <v>93</v>
      </c>
      <c r="C9" s="65">
        <v>0.28899999999999998</v>
      </c>
      <c r="D9" s="65">
        <v>0.33600000000000002</v>
      </c>
      <c r="E9" s="204">
        <v>0.42499999999999999</v>
      </c>
      <c r="F9" s="69"/>
      <c r="G9" s="32"/>
      <c r="H9" s="32"/>
    </row>
    <row r="10" spans="2:14" ht="14.4" x14ac:dyDescent="0.3">
      <c r="B10" s="29" t="s">
        <v>98</v>
      </c>
      <c r="C10" s="66">
        <v>0.30199999999999999</v>
      </c>
      <c r="D10" s="66">
        <v>0.35499999999999998</v>
      </c>
      <c r="E10" s="204">
        <v>0.47799999999999998</v>
      </c>
      <c r="F10" s="69"/>
      <c r="G10" s="32"/>
      <c r="H10" s="32"/>
    </row>
    <row r="11" spans="2:14" ht="14.4" x14ac:dyDescent="0.3">
      <c r="B11" s="50" t="s">
        <v>103</v>
      </c>
      <c r="C11" s="67">
        <v>0.29799999999999999</v>
      </c>
      <c r="D11" s="67">
        <v>0.35299999999999998</v>
      </c>
      <c r="E11" s="204">
        <v>0.46899999999999997</v>
      </c>
      <c r="F11" s="69"/>
      <c r="G11" s="32"/>
      <c r="H11" s="32"/>
    </row>
    <row r="12" spans="2:14" ht="14.4" x14ac:dyDescent="0.3">
      <c r="B12" s="29" t="s">
        <v>108</v>
      </c>
      <c r="C12" s="66">
        <v>0.28699999999999998</v>
      </c>
      <c r="D12" s="66">
        <v>0.33700000000000002</v>
      </c>
      <c r="E12" s="204">
        <v>0.44800000000000001</v>
      </c>
      <c r="F12" s="69"/>
      <c r="G12" s="32"/>
      <c r="H12" s="32"/>
    </row>
    <row r="13" spans="2:14" ht="14.4" x14ac:dyDescent="0.3">
      <c r="B13" s="29" t="s">
        <v>114</v>
      </c>
      <c r="C13" s="66">
        <v>0.32900000000000001</v>
      </c>
      <c r="D13" s="66">
        <v>0.37</v>
      </c>
      <c r="E13" s="204">
        <v>0.46899999999999997</v>
      </c>
      <c r="F13" s="69"/>
      <c r="G13" s="32"/>
      <c r="H13" s="32"/>
    </row>
    <row r="14" spans="2:14" ht="14.4" x14ac:dyDescent="0.3">
      <c r="B14" s="72" t="s">
        <v>120</v>
      </c>
      <c r="C14" s="73">
        <v>0.318</v>
      </c>
      <c r="D14" s="73">
        <v>0.36799999999999999</v>
      </c>
      <c r="E14" s="204">
        <v>0.45900000000000002</v>
      </c>
      <c r="F14" s="69"/>
      <c r="G14" s="32"/>
      <c r="H14" s="32"/>
    </row>
    <row r="15" spans="2:14" ht="14.4" x14ac:dyDescent="0.3">
      <c r="E15" s="82"/>
      <c r="F15" s="69"/>
      <c r="G15" s="32"/>
      <c r="H15" s="32"/>
    </row>
    <row r="16" spans="2:14" ht="14.4" x14ac:dyDescent="0.3">
      <c r="E16" s="82"/>
      <c r="F16" s="69"/>
      <c r="G16" s="32"/>
      <c r="H16" s="32"/>
    </row>
    <row r="17" spans="2:9" ht="14.4" x14ac:dyDescent="0.3">
      <c r="C17" s="74"/>
      <c r="D17" s="74"/>
      <c r="E17" s="82"/>
      <c r="F17" s="69"/>
      <c r="G17" s="32"/>
      <c r="H17" s="32"/>
    </row>
    <row r="18" spans="2:9" ht="14.4" x14ac:dyDescent="0.3">
      <c r="C18" s="74"/>
      <c r="D18" s="74"/>
      <c r="E18" s="82"/>
      <c r="F18" s="69"/>
      <c r="G18" s="32"/>
      <c r="H18" s="32"/>
    </row>
    <row r="19" spans="2:9" ht="14.4" x14ac:dyDescent="0.3">
      <c r="C19" s="74"/>
      <c r="D19" s="74"/>
      <c r="E19" s="82"/>
      <c r="F19" s="69"/>
      <c r="G19" s="32"/>
      <c r="H19" s="32"/>
    </row>
    <row r="20" spans="2:9" ht="14.4" x14ac:dyDescent="0.3">
      <c r="C20" s="74"/>
      <c r="D20" s="74"/>
      <c r="E20" s="82"/>
      <c r="F20" s="69"/>
      <c r="G20" s="32"/>
      <c r="H20" s="32"/>
    </row>
    <row r="21" spans="2:9" ht="14.4" x14ac:dyDescent="0.3">
      <c r="B21" s="14"/>
      <c r="C21" s="74"/>
      <c r="D21" s="74"/>
      <c r="E21" s="82"/>
      <c r="F21" s="69"/>
      <c r="G21" s="32"/>
      <c r="H21" s="32"/>
    </row>
    <row r="22" spans="2:9" ht="14.4" x14ac:dyDescent="0.3">
      <c r="C22" s="74"/>
      <c r="D22" s="74"/>
      <c r="E22" s="82"/>
      <c r="F22" s="69"/>
      <c r="G22" s="32"/>
      <c r="H22" s="32"/>
    </row>
    <row r="23" spans="2:9" ht="14.4" x14ac:dyDescent="0.3">
      <c r="C23" s="74"/>
      <c r="D23" s="74"/>
      <c r="E23" s="82"/>
      <c r="F23" s="69"/>
      <c r="G23" s="32"/>
      <c r="H23" s="32"/>
    </row>
    <row r="24" spans="2:9" ht="14.4" x14ac:dyDescent="0.3">
      <c r="C24" s="74"/>
      <c r="D24" s="74"/>
      <c r="E24" s="82"/>
      <c r="F24" s="69"/>
      <c r="G24" s="32"/>
      <c r="H24" s="32"/>
    </row>
    <row r="25" spans="2:9" ht="14.4" x14ac:dyDescent="0.3">
      <c r="C25" s="74"/>
      <c r="D25" s="74"/>
      <c r="E25" s="82"/>
      <c r="F25" s="69"/>
      <c r="G25" s="32"/>
      <c r="H25" s="32"/>
    </row>
    <row r="26" spans="2:9" ht="14.4" x14ac:dyDescent="0.3">
      <c r="C26" s="74"/>
      <c r="D26" s="74"/>
      <c r="E26" s="82"/>
      <c r="F26" s="69"/>
      <c r="G26" s="32"/>
      <c r="H26" s="32"/>
    </row>
    <row r="27" spans="2:9" ht="14.4" x14ac:dyDescent="0.3">
      <c r="C27" s="74"/>
      <c r="D27" s="74"/>
      <c r="E27" s="82"/>
      <c r="F27" s="69"/>
      <c r="G27" s="32"/>
      <c r="H27" s="32"/>
    </row>
    <row r="28" spans="2:9" ht="14.4" x14ac:dyDescent="0.3">
      <c r="C28" s="74"/>
      <c r="D28" s="74"/>
      <c r="E28" s="82"/>
      <c r="F28" s="69"/>
      <c r="G28" s="32"/>
      <c r="H28" s="32"/>
    </row>
    <row r="29" spans="2:9" ht="14.4" x14ac:dyDescent="0.3">
      <c r="C29" s="74"/>
      <c r="D29" s="74"/>
      <c r="E29" s="82"/>
      <c r="F29" s="69"/>
      <c r="G29" s="32"/>
      <c r="H29" s="32"/>
    </row>
    <row r="30" spans="2:9" ht="14.4" x14ac:dyDescent="0.3">
      <c r="C30" s="74"/>
      <c r="D30" s="74"/>
      <c r="E30" s="82"/>
      <c r="F30" s="69"/>
      <c r="G30" s="32"/>
      <c r="H30" s="32"/>
    </row>
    <row r="31" spans="2:9" ht="14.4" x14ac:dyDescent="0.3">
      <c r="C31" s="74"/>
      <c r="D31" s="74"/>
      <c r="E31" s="82"/>
      <c r="F31" s="69"/>
      <c r="G31" s="32"/>
      <c r="H31" s="32"/>
    </row>
    <row r="32" spans="2:9" ht="14.4" x14ac:dyDescent="0.3">
      <c r="C32" s="74"/>
      <c r="D32" s="74"/>
      <c r="E32" s="82"/>
      <c r="F32" s="69"/>
      <c r="G32" s="32"/>
      <c r="H32" s="32"/>
      <c r="I32" s="14" t="s">
        <v>230</v>
      </c>
    </row>
    <row r="33" spans="3:9" ht="14.4" x14ac:dyDescent="0.3">
      <c r="C33" s="74"/>
      <c r="D33" s="74"/>
      <c r="E33" s="82"/>
      <c r="F33" s="69"/>
      <c r="G33" s="32"/>
      <c r="H33" s="32"/>
      <c r="I33" s="15"/>
    </row>
    <row r="34" spans="3:9" ht="14.4" x14ac:dyDescent="0.3">
      <c r="C34" s="74"/>
      <c r="D34" s="74"/>
      <c r="E34" s="82"/>
      <c r="F34" s="69"/>
      <c r="G34" s="32"/>
      <c r="H34" s="32"/>
      <c r="I34" s="15"/>
    </row>
    <row r="35" spans="3:9" ht="14.4" x14ac:dyDescent="0.3">
      <c r="C35" s="74"/>
      <c r="D35" s="74"/>
      <c r="E35" s="82"/>
      <c r="F35" s="69"/>
      <c r="G35" s="32"/>
      <c r="H35" s="32"/>
      <c r="I35" s="14"/>
    </row>
    <row r="36" spans="3:9" ht="14.4" x14ac:dyDescent="0.3">
      <c r="C36" s="74"/>
      <c r="D36" s="74"/>
      <c r="E36" s="82"/>
      <c r="F36" s="69"/>
      <c r="G36" s="32"/>
      <c r="H36" s="32"/>
    </row>
    <row r="37" spans="3:9" x14ac:dyDescent="0.25">
      <c r="C37" s="74"/>
      <c r="D37" s="74"/>
    </row>
    <row r="38" spans="3:9" x14ac:dyDescent="0.25">
      <c r="C38" s="74"/>
      <c r="D38" s="74"/>
    </row>
    <row r="39" spans="3:9" x14ac:dyDescent="0.25">
      <c r="C39" s="74"/>
      <c r="D39" s="74"/>
      <c r="E39" s="74"/>
      <c r="F39" s="53"/>
    </row>
    <row r="40" spans="3:9" x14ac:dyDescent="0.25">
      <c r="C40" s="74"/>
      <c r="D40" s="74"/>
      <c r="E40" s="74"/>
      <c r="F40" s="53"/>
    </row>
    <row r="41" spans="3:9" x14ac:dyDescent="0.25">
      <c r="C41" s="74"/>
      <c r="D41" s="74"/>
      <c r="E41" s="74"/>
      <c r="F41" s="53"/>
    </row>
    <row r="42" spans="3:9" x14ac:dyDescent="0.25">
      <c r="C42" s="74"/>
      <c r="D42" s="74"/>
      <c r="E42" s="74"/>
      <c r="F42" s="53"/>
    </row>
    <row r="43" spans="3:9" x14ac:dyDescent="0.25">
      <c r="C43" s="74"/>
      <c r="D43" s="74"/>
      <c r="E43" s="74"/>
      <c r="F43" s="53"/>
    </row>
    <row r="44" spans="3:9" x14ac:dyDescent="0.25">
      <c r="C44" s="74"/>
      <c r="D44" s="74"/>
      <c r="E44" s="74"/>
      <c r="F44" s="53"/>
    </row>
    <row r="45" spans="3:9" x14ac:dyDescent="0.25">
      <c r="C45" s="75"/>
      <c r="D45" s="75"/>
      <c r="E45" s="74"/>
      <c r="F45" s="75"/>
    </row>
    <row r="46" spans="3:9" x14ac:dyDescent="0.25">
      <c r="C46" s="75"/>
      <c r="D46" s="75"/>
      <c r="E46" s="74"/>
      <c r="F46" s="75"/>
    </row>
    <row r="47" spans="3:9" x14ac:dyDescent="0.25">
      <c r="C47" s="75"/>
      <c r="D47" s="75"/>
      <c r="E47" s="74"/>
      <c r="F47" s="75"/>
    </row>
    <row r="48" spans="3: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2:N71"/>
  <sheetViews>
    <sheetView workbookViewId="0">
      <selection activeCell="F23" sqref="F23"/>
    </sheetView>
  </sheetViews>
  <sheetFormatPr defaultRowHeight="13.2" x14ac:dyDescent="0.25"/>
  <cols>
    <col min="1" max="1" width="8.88671875" style="3"/>
    <col min="2" max="2" width="6.88671875" style="3" bestFit="1" customWidth="1"/>
    <col min="3" max="6" width="15.5546875" style="3" customWidth="1"/>
    <col min="7" max="8" width="11.77734375" style="3" customWidth="1"/>
    <col min="9" max="16384" width="8.88671875" style="3"/>
  </cols>
  <sheetData>
    <row r="2" spans="2:14" ht="15" x14ac:dyDescent="0.25">
      <c r="B2" s="10" t="s">
        <v>247</v>
      </c>
    </row>
    <row r="3" spans="2:14" ht="15.6" x14ac:dyDescent="0.3">
      <c r="B3" s="11" t="s">
        <v>248</v>
      </c>
    </row>
    <row r="4" spans="2:14" x14ac:dyDescent="0.25">
      <c r="B4" s="3" t="s">
        <v>249</v>
      </c>
    </row>
    <row r="6" spans="2:14" x14ac:dyDescent="0.25">
      <c r="B6" s="4" t="s">
        <v>18</v>
      </c>
      <c r="I6" s="4" t="s">
        <v>0</v>
      </c>
    </row>
    <row r="7" spans="2:14" ht="14.4" x14ac:dyDescent="0.3">
      <c r="C7" s="2"/>
      <c r="D7" s="2"/>
      <c r="E7" s="2"/>
      <c r="F7" s="2"/>
      <c r="I7" s="1" t="s">
        <v>234</v>
      </c>
      <c r="N7" s="14" t="s">
        <v>233</v>
      </c>
    </row>
    <row r="8" spans="2:14" x14ac:dyDescent="0.25">
      <c r="B8" s="70" t="s">
        <v>17</v>
      </c>
      <c r="C8" s="109" t="s">
        <v>234</v>
      </c>
      <c r="D8" s="71" t="s">
        <v>233</v>
      </c>
      <c r="E8" s="33" t="s">
        <v>236</v>
      </c>
      <c r="F8" s="33" t="s">
        <v>235</v>
      </c>
      <c r="G8" s="26"/>
      <c r="H8" s="26"/>
      <c r="N8" s="14"/>
    </row>
    <row r="9" spans="2:14" x14ac:dyDescent="0.25">
      <c r="B9" s="48" t="s">
        <v>93</v>
      </c>
      <c r="C9" s="65">
        <v>-4.7E-2</v>
      </c>
      <c r="D9" s="65">
        <v>-1.4999999999999999E-2</v>
      </c>
      <c r="E9" s="95">
        <v>-0.34</v>
      </c>
      <c r="F9" s="95">
        <v>-8.8999999999999996E-2</v>
      </c>
      <c r="G9" s="32"/>
      <c r="H9" s="32"/>
    </row>
    <row r="10" spans="2:14" x14ac:dyDescent="0.25">
      <c r="B10" s="29" t="s">
        <v>98</v>
      </c>
      <c r="C10" s="66">
        <v>-5.1999999999999998E-2</v>
      </c>
      <c r="D10" s="66">
        <v>-2.1000000000000001E-2</v>
      </c>
      <c r="E10" s="95">
        <v>-0.27300000000000002</v>
      </c>
      <c r="F10" s="95">
        <v>-0.123</v>
      </c>
      <c r="G10" s="32"/>
      <c r="H10" s="32"/>
    </row>
    <row r="11" spans="2:14" x14ac:dyDescent="0.25">
      <c r="B11" s="50" t="s">
        <v>103</v>
      </c>
      <c r="C11" s="67">
        <v>-5.5E-2</v>
      </c>
      <c r="D11" s="67">
        <v>-2.8000000000000001E-2</v>
      </c>
      <c r="E11" s="95">
        <v>-0.26600000000000001</v>
      </c>
      <c r="F11" s="95">
        <v>-0.11700000000000001</v>
      </c>
      <c r="G11" s="32"/>
      <c r="H11" s="32"/>
    </row>
    <row r="12" spans="2:14" x14ac:dyDescent="0.25">
      <c r="B12" s="29" t="s">
        <v>108</v>
      </c>
      <c r="C12" s="66">
        <v>-0.05</v>
      </c>
      <c r="D12" s="66">
        <v>-2.9000000000000001E-2</v>
      </c>
      <c r="E12" s="95">
        <v>-0.29099999999999998</v>
      </c>
      <c r="F12" s="95">
        <v>-0.111</v>
      </c>
      <c r="G12" s="32"/>
      <c r="H12" s="32"/>
    </row>
    <row r="13" spans="2:14" x14ac:dyDescent="0.25">
      <c r="B13" s="29" t="s">
        <v>114</v>
      </c>
      <c r="C13" s="67">
        <v>-4.1000000000000002E-2</v>
      </c>
      <c r="D13" s="66">
        <v>-1.4E-2</v>
      </c>
      <c r="E13" s="95">
        <v>-0.29499999999999998</v>
      </c>
      <c r="F13" s="95">
        <v>-9.9000000000000005E-2</v>
      </c>
      <c r="G13" s="32"/>
      <c r="H13" s="32"/>
    </row>
    <row r="14" spans="2:14" x14ac:dyDescent="0.25">
      <c r="B14" s="72" t="s">
        <v>120</v>
      </c>
      <c r="C14" s="110">
        <v>-0.05</v>
      </c>
      <c r="D14" s="73">
        <v>-2.4E-2</v>
      </c>
      <c r="E14" s="95">
        <v>-0.3</v>
      </c>
      <c r="F14" s="95">
        <v>-9.0999999999999998E-2</v>
      </c>
      <c r="G14" s="32"/>
      <c r="H14" s="32"/>
    </row>
    <row r="15" spans="2:14" ht="14.4" x14ac:dyDescent="0.3">
      <c r="E15" s="82"/>
      <c r="F15" s="69"/>
      <c r="G15" s="32"/>
      <c r="H15" s="32"/>
    </row>
    <row r="16" spans="2:14" ht="14.4" x14ac:dyDescent="0.3">
      <c r="C16" s="69"/>
      <c r="D16" s="69"/>
      <c r="E16" s="69"/>
      <c r="F16" s="69"/>
      <c r="G16" s="32"/>
      <c r="H16" s="32"/>
    </row>
    <row r="17" spans="2:14" ht="14.4" x14ac:dyDescent="0.3">
      <c r="C17" s="69"/>
      <c r="D17" s="69"/>
      <c r="E17" s="69"/>
      <c r="F17" s="69"/>
      <c r="G17" s="32"/>
      <c r="H17" s="32"/>
    </row>
    <row r="18" spans="2:14" ht="14.4" x14ac:dyDescent="0.3">
      <c r="C18" s="69"/>
      <c r="D18" s="69"/>
      <c r="E18" s="69"/>
      <c r="F18" s="69"/>
      <c r="G18" s="32"/>
      <c r="H18" s="32"/>
    </row>
    <row r="19" spans="2:14" ht="14.4" x14ac:dyDescent="0.3">
      <c r="C19" s="69"/>
      <c r="D19" s="69"/>
      <c r="E19" s="69"/>
      <c r="F19" s="69"/>
      <c r="G19" s="32"/>
      <c r="H19" s="32"/>
    </row>
    <row r="20" spans="2:14" ht="14.4" x14ac:dyDescent="0.3">
      <c r="C20" s="69"/>
      <c r="D20" s="69"/>
      <c r="E20" s="69"/>
      <c r="F20" s="69"/>
      <c r="G20" s="32"/>
      <c r="H20" s="32"/>
      <c r="I20" s="14" t="s">
        <v>236</v>
      </c>
      <c r="N20" s="14" t="s">
        <v>235</v>
      </c>
    </row>
    <row r="21" spans="2:14" ht="14.4" x14ac:dyDescent="0.3">
      <c r="B21" s="14"/>
      <c r="C21" s="69"/>
      <c r="D21" s="69"/>
      <c r="E21" s="69"/>
      <c r="F21" s="69"/>
      <c r="G21" s="32"/>
      <c r="H21" s="32"/>
    </row>
    <row r="22" spans="2:14" ht="14.4" x14ac:dyDescent="0.3">
      <c r="C22" s="69"/>
      <c r="D22" s="2"/>
      <c r="E22" s="82"/>
      <c r="F22" s="69"/>
      <c r="G22" s="32"/>
      <c r="H22" s="32"/>
    </row>
    <row r="23" spans="2:14" ht="14.4" x14ac:dyDescent="0.3">
      <c r="C23" s="69"/>
      <c r="D23" s="2"/>
      <c r="E23" s="82"/>
      <c r="F23" s="69"/>
      <c r="G23" s="32"/>
      <c r="H23" s="32"/>
    </row>
    <row r="24" spans="2:14" ht="14.4" x14ac:dyDescent="0.3">
      <c r="C24" s="2"/>
      <c r="D24" s="2"/>
      <c r="E24" s="82"/>
      <c r="F24" s="69"/>
      <c r="G24" s="32"/>
      <c r="H24" s="32"/>
    </row>
    <row r="25" spans="2:14" ht="14.4" x14ac:dyDescent="0.3">
      <c r="C25" s="2"/>
      <c r="D25" s="2"/>
      <c r="E25" s="82"/>
      <c r="F25" s="69"/>
      <c r="G25" s="32"/>
      <c r="H25" s="32"/>
    </row>
    <row r="26" spans="2:14" ht="14.4" x14ac:dyDescent="0.3">
      <c r="C26" s="2"/>
      <c r="D26" s="2"/>
      <c r="E26" s="82"/>
      <c r="F26" s="69"/>
      <c r="G26" s="32"/>
      <c r="H26" s="32"/>
    </row>
    <row r="27" spans="2:14" ht="14.4" x14ac:dyDescent="0.3">
      <c r="C27" s="2"/>
      <c r="D27" s="2"/>
      <c r="E27" s="82"/>
      <c r="F27" s="69"/>
      <c r="G27" s="32"/>
      <c r="H27" s="32"/>
    </row>
    <row r="28" spans="2:14" ht="14.4" x14ac:dyDescent="0.3">
      <c r="C28" s="2"/>
      <c r="D28" s="2"/>
      <c r="E28" s="82"/>
      <c r="F28" s="69"/>
      <c r="G28" s="32"/>
      <c r="H28" s="32"/>
    </row>
    <row r="29" spans="2:14" ht="14.4" x14ac:dyDescent="0.3">
      <c r="C29" s="2"/>
      <c r="D29" s="2"/>
      <c r="E29" s="82"/>
      <c r="F29" s="69"/>
      <c r="G29" s="32"/>
      <c r="H29" s="32"/>
    </row>
    <row r="30" spans="2:14" ht="14.4" x14ac:dyDescent="0.3">
      <c r="C30" s="74"/>
      <c r="D30" s="74"/>
      <c r="E30" s="82"/>
      <c r="F30" s="69"/>
      <c r="G30" s="32"/>
      <c r="H30" s="32"/>
    </row>
    <row r="31" spans="2:14" ht="14.4" x14ac:dyDescent="0.3">
      <c r="C31" s="74"/>
      <c r="D31" s="74"/>
      <c r="E31" s="82"/>
      <c r="F31" s="69"/>
      <c r="G31" s="32"/>
      <c r="H31" s="32"/>
    </row>
    <row r="32" spans="2:14" ht="14.4" x14ac:dyDescent="0.3">
      <c r="C32" s="74"/>
      <c r="D32" s="74"/>
      <c r="E32" s="82"/>
      <c r="F32" s="69"/>
      <c r="G32" s="32"/>
      <c r="H32" s="32"/>
    </row>
    <row r="33" spans="3:9" ht="14.4" x14ac:dyDescent="0.3">
      <c r="C33" s="74"/>
      <c r="D33" s="74"/>
      <c r="E33" s="82"/>
      <c r="F33" s="69"/>
      <c r="G33" s="32"/>
      <c r="H33" s="32"/>
      <c r="I33" s="15"/>
    </row>
    <row r="34" spans="3:9" ht="14.4" x14ac:dyDescent="0.3">
      <c r="C34" s="74"/>
      <c r="D34" s="74"/>
      <c r="E34" s="82"/>
      <c r="F34" s="69"/>
      <c r="G34" s="32"/>
      <c r="H34" s="32"/>
      <c r="I34" s="14" t="s">
        <v>230</v>
      </c>
    </row>
    <row r="35" spans="3:9" ht="14.4" x14ac:dyDescent="0.3">
      <c r="C35" s="74"/>
      <c r="D35" s="74"/>
      <c r="E35" s="82"/>
      <c r="F35" s="69"/>
      <c r="G35" s="32"/>
      <c r="H35" s="32"/>
      <c r="I35" s="14"/>
    </row>
    <row r="36" spans="3:9" ht="14.4" x14ac:dyDescent="0.3">
      <c r="C36" s="74"/>
      <c r="D36" s="74"/>
      <c r="E36" s="82"/>
      <c r="F36" s="69"/>
      <c r="G36" s="32"/>
      <c r="H36" s="32"/>
      <c r="I36" s="15" t="s">
        <v>9</v>
      </c>
    </row>
    <row r="37" spans="3:9" x14ac:dyDescent="0.25">
      <c r="C37" s="74"/>
      <c r="D37" s="74"/>
      <c r="I37" s="14" t="s">
        <v>250</v>
      </c>
    </row>
    <row r="38" spans="3:9" x14ac:dyDescent="0.25">
      <c r="C38" s="74"/>
      <c r="D38" s="74"/>
    </row>
    <row r="39" spans="3:9" x14ac:dyDescent="0.25">
      <c r="C39" s="74"/>
      <c r="D39" s="74"/>
      <c r="E39" s="74"/>
      <c r="F39" s="53"/>
    </row>
    <row r="40" spans="3:9" x14ac:dyDescent="0.25">
      <c r="C40" s="74"/>
      <c r="D40" s="74"/>
      <c r="E40" s="74"/>
      <c r="F40" s="53"/>
    </row>
    <row r="41" spans="3:9" x14ac:dyDescent="0.25">
      <c r="C41" s="74"/>
      <c r="D41" s="74"/>
      <c r="E41" s="74"/>
      <c r="F41" s="53"/>
    </row>
    <row r="42" spans="3:9" x14ac:dyDescent="0.25">
      <c r="C42" s="74"/>
      <c r="D42" s="74"/>
      <c r="E42" s="74"/>
      <c r="F42" s="53"/>
    </row>
    <row r="43" spans="3:9" x14ac:dyDescent="0.25">
      <c r="C43" s="74"/>
      <c r="D43" s="74"/>
      <c r="E43" s="74"/>
      <c r="F43" s="53"/>
    </row>
    <row r="44" spans="3:9" x14ac:dyDescent="0.25">
      <c r="C44" s="74"/>
      <c r="D44" s="74"/>
      <c r="E44" s="74"/>
      <c r="F44" s="53"/>
    </row>
    <row r="45" spans="3:9" x14ac:dyDescent="0.25">
      <c r="C45" s="75"/>
      <c r="D45" s="75"/>
      <c r="E45" s="74"/>
      <c r="F45" s="75"/>
    </row>
    <row r="46" spans="3:9" x14ac:dyDescent="0.25">
      <c r="C46" s="75"/>
      <c r="D46" s="75"/>
      <c r="E46" s="74"/>
      <c r="F46" s="75"/>
    </row>
    <row r="47" spans="3:9" x14ac:dyDescent="0.25">
      <c r="C47" s="75"/>
      <c r="D47" s="75"/>
      <c r="E47" s="74"/>
      <c r="F47" s="75"/>
    </row>
    <row r="48" spans="3: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2:N71"/>
  <sheetViews>
    <sheetView workbookViewId="0">
      <selection activeCell="G13" sqref="G13"/>
    </sheetView>
  </sheetViews>
  <sheetFormatPr defaultRowHeight="13.2" x14ac:dyDescent="0.25"/>
  <cols>
    <col min="1" max="1" width="8.88671875" style="3"/>
    <col min="2" max="2" width="6.88671875" style="3" bestFit="1" customWidth="1"/>
    <col min="3" max="7" width="15.77734375" style="3" customWidth="1"/>
    <col min="8" max="8" width="11.77734375" style="3" customWidth="1"/>
    <col min="9" max="16384" width="8.88671875" style="3"/>
  </cols>
  <sheetData>
    <row r="2" spans="2:14" ht="15" x14ac:dyDescent="0.25">
      <c r="B2" s="10" t="s">
        <v>251</v>
      </c>
    </row>
    <row r="3" spans="2:14" ht="15.6" x14ac:dyDescent="0.3">
      <c r="B3" s="11" t="s">
        <v>252</v>
      </c>
    </row>
    <row r="4" spans="2:14" x14ac:dyDescent="0.25">
      <c r="B4" s="3" t="s">
        <v>253</v>
      </c>
    </row>
    <row r="6" spans="2:14" x14ac:dyDescent="0.25">
      <c r="B6" s="4" t="s">
        <v>18</v>
      </c>
      <c r="I6" s="4" t="s">
        <v>0</v>
      </c>
    </row>
    <row r="7" spans="2:14" ht="14.4" x14ac:dyDescent="0.3">
      <c r="C7" s="2"/>
      <c r="D7" s="2"/>
      <c r="E7" s="2"/>
      <c r="F7" s="2"/>
      <c r="I7" s="1" t="s">
        <v>254</v>
      </c>
      <c r="N7" s="14" t="s">
        <v>255</v>
      </c>
    </row>
    <row r="8" spans="2:14" ht="22.8" x14ac:dyDescent="0.25">
      <c r="B8" s="70" t="s">
        <v>17</v>
      </c>
      <c r="C8" s="116" t="s">
        <v>254</v>
      </c>
      <c r="D8" s="117" t="s">
        <v>255</v>
      </c>
      <c r="E8" s="118" t="s">
        <v>257</v>
      </c>
      <c r="F8" s="117" t="s">
        <v>256</v>
      </c>
      <c r="G8" s="117" t="s">
        <v>259</v>
      </c>
      <c r="H8" s="26"/>
      <c r="N8" s="14"/>
    </row>
    <row r="9" spans="2:14" x14ac:dyDescent="0.25">
      <c r="B9" s="111" t="s">
        <v>93</v>
      </c>
      <c r="C9" s="65">
        <v>-4.3999999999999997E-2</v>
      </c>
      <c r="D9" s="65">
        <v>-1.2E-2</v>
      </c>
      <c r="E9" s="95">
        <v>-1.4999999999999999E-2</v>
      </c>
      <c r="F9" s="95">
        <v>-1.4E-2</v>
      </c>
      <c r="G9" s="115">
        <v>-2E-3</v>
      </c>
      <c r="H9" s="32"/>
    </row>
    <row r="10" spans="2:14" x14ac:dyDescent="0.25">
      <c r="B10" s="112" t="s">
        <v>98</v>
      </c>
      <c r="C10" s="66" t="e">
        <v>#N/A</v>
      </c>
      <c r="D10" s="66" t="e">
        <v>#N/A</v>
      </c>
      <c r="E10" s="95" t="e">
        <v>#N/A</v>
      </c>
      <c r="F10" s="95" t="e">
        <v>#N/A</v>
      </c>
      <c r="G10" s="115" t="e">
        <v>#N/A</v>
      </c>
      <c r="H10" s="32"/>
    </row>
    <row r="11" spans="2:14" x14ac:dyDescent="0.25">
      <c r="B11" s="113" t="s">
        <v>103</v>
      </c>
      <c r="C11" s="67">
        <v>-4.2999999999999997E-2</v>
      </c>
      <c r="D11" s="67">
        <v>-1.6E-2</v>
      </c>
      <c r="E11" s="95">
        <v>-3.5999999999999997E-2</v>
      </c>
      <c r="F11" s="95">
        <v>-1.7000000000000001E-2</v>
      </c>
      <c r="G11" s="115">
        <v>-5.0000000000000001E-3</v>
      </c>
      <c r="H11" s="32"/>
    </row>
    <row r="12" spans="2:14" x14ac:dyDescent="0.25">
      <c r="B12" s="112" t="s">
        <v>108</v>
      </c>
      <c r="C12" s="66">
        <v>-0.04</v>
      </c>
      <c r="D12" s="66">
        <v>-1.7999999999999999E-2</v>
      </c>
      <c r="E12" s="95">
        <v>-3.7999999999999999E-2</v>
      </c>
      <c r="F12" s="95">
        <v>-1.0999999999999999E-2</v>
      </c>
      <c r="G12" s="115">
        <v>-3.0000000000000001E-3</v>
      </c>
      <c r="H12" s="32"/>
    </row>
    <row r="13" spans="2:14" x14ac:dyDescent="0.25">
      <c r="B13" s="112" t="s">
        <v>114</v>
      </c>
      <c r="C13" s="67">
        <v>-3.5000000000000003E-2</v>
      </c>
      <c r="D13" s="66">
        <v>-1.7000000000000001E-2</v>
      </c>
      <c r="E13" s="95">
        <v>-3.1E-2</v>
      </c>
      <c r="F13" s="95">
        <v>-8.9999999999999993E-3</v>
      </c>
      <c r="G13" s="115">
        <v>-5.0000000000000001E-3</v>
      </c>
      <c r="H13" s="32"/>
    </row>
    <row r="14" spans="2:14" x14ac:dyDescent="0.25">
      <c r="B14" s="114" t="s">
        <v>120</v>
      </c>
      <c r="C14" s="110">
        <v>-3.5000000000000003E-2</v>
      </c>
      <c r="D14" s="73">
        <v>-1.4999999999999999E-2</v>
      </c>
      <c r="E14" s="95">
        <v>-0.02</v>
      </c>
      <c r="F14" s="95">
        <v>-8.9999999999999993E-3</v>
      </c>
      <c r="G14" s="115">
        <v>-6.0000000000000001E-3</v>
      </c>
      <c r="H14" s="32"/>
    </row>
    <row r="15" spans="2:14" ht="14.4" x14ac:dyDescent="0.3">
      <c r="E15" s="82"/>
      <c r="F15" s="69"/>
      <c r="G15" s="32"/>
      <c r="H15" s="32"/>
    </row>
    <row r="16" spans="2:14" ht="14.4" x14ac:dyDescent="0.3">
      <c r="C16" s="2"/>
      <c r="D16" s="2"/>
      <c r="E16" s="82"/>
      <c r="F16" s="69"/>
      <c r="G16" s="32"/>
      <c r="H16" s="32"/>
    </row>
    <row r="17" spans="2:14" ht="14.4" x14ac:dyDescent="0.3">
      <c r="B17" s="2"/>
      <c r="C17" s="2"/>
      <c r="D17" s="2"/>
      <c r="E17" s="2"/>
      <c r="F17" s="2"/>
      <c r="G17" s="2"/>
      <c r="H17" s="32"/>
    </row>
    <row r="18" spans="2:14" ht="14.4" x14ac:dyDescent="0.3">
      <c r="B18" s="2"/>
      <c r="C18" s="2"/>
      <c r="D18" s="2"/>
      <c r="E18" s="2"/>
      <c r="F18" s="2"/>
      <c r="G18" s="2"/>
      <c r="H18" s="32"/>
    </row>
    <row r="19" spans="2:14" ht="14.4" x14ac:dyDescent="0.3">
      <c r="B19" s="2"/>
      <c r="C19" s="2"/>
      <c r="D19" s="2"/>
      <c r="E19" s="2"/>
      <c r="F19" s="2"/>
      <c r="G19" s="2"/>
      <c r="H19" s="32"/>
    </row>
    <row r="20" spans="2:14" ht="14.4" x14ac:dyDescent="0.3">
      <c r="B20" s="2"/>
      <c r="C20" s="2"/>
      <c r="D20" s="2"/>
      <c r="E20" s="2"/>
      <c r="F20" s="2"/>
      <c r="G20" s="2"/>
      <c r="H20" s="32"/>
      <c r="I20" s="14" t="s">
        <v>256</v>
      </c>
      <c r="N20" s="14" t="s">
        <v>257</v>
      </c>
    </row>
    <row r="21" spans="2:14" ht="14.4" x14ac:dyDescent="0.3">
      <c r="B21" s="2"/>
      <c r="C21" s="2"/>
      <c r="D21" s="2"/>
      <c r="E21" s="2"/>
      <c r="F21" s="2"/>
      <c r="G21" s="2"/>
      <c r="H21" s="32"/>
    </row>
    <row r="22" spans="2:14" ht="14.4" x14ac:dyDescent="0.3">
      <c r="B22" s="2"/>
      <c r="C22" s="2"/>
      <c r="D22" s="2"/>
      <c r="E22" s="2"/>
      <c r="F22" s="2"/>
      <c r="G22" s="2"/>
      <c r="H22" s="32"/>
    </row>
    <row r="23" spans="2:14" ht="14.4" x14ac:dyDescent="0.3">
      <c r="B23" s="2"/>
      <c r="C23" s="2"/>
      <c r="D23" s="2"/>
      <c r="E23" s="2"/>
      <c r="F23" s="2"/>
      <c r="G23" s="2"/>
      <c r="H23" s="32"/>
    </row>
    <row r="24" spans="2:14" ht="14.4" x14ac:dyDescent="0.3">
      <c r="B24" s="2"/>
      <c r="C24" s="2"/>
      <c r="D24" s="2"/>
      <c r="E24" s="2"/>
      <c r="F24" s="2"/>
      <c r="G24" s="2"/>
      <c r="H24" s="32"/>
    </row>
    <row r="25" spans="2:14" ht="14.4" x14ac:dyDescent="0.3">
      <c r="B25" s="2"/>
      <c r="C25" s="2"/>
      <c r="D25" s="2"/>
      <c r="E25" s="2"/>
      <c r="F25" s="2"/>
      <c r="G25" s="2"/>
      <c r="H25" s="32"/>
    </row>
    <row r="26" spans="2:14" ht="14.4" x14ac:dyDescent="0.3">
      <c r="B26" s="2"/>
      <c r="C26" s="2"/>
      <c r="D26" s="2"/>
      <c r="E26" s="2"/>
      <c r="F26" s="2"/>
      <c r="G26" s="2"/>
      <c r="H26" s="32"/>
    </row>
    <row r="27" spans="2:14" ht="14.4" x14ac:dyDescent="0.3">
      <c r="B27" s="2"/>
      <c r="C27" s="2"/>
      <c r="D27" s="2"/>
      <c r="E27" s="2"/>
      <c r="F27" s="2"/>
      <c r="G27" s="2"/>
      <c r="H27" s="32"/>
    </row>
    <row r="28" spans="2:14" ht="14.4" x14ac:dyDescent="0.3">
      <c r="B28" s="2"/>
      <c r="C28" s="2"/>
      <c r="D28" s="2"/>
      <c r="E28" s="2"/>
      <c r="F28" s="2"/>
      <c r="G28" s="2"/>
      <c r="H28" s="32"/>
    </row>
    <row r="29" spans="2:14" ht="14.4" x14ac:dyDescent="0.3">
      <c r="B29" s="2"/>
      <c r="C29" s="2"/>
      <c r="D29" s="2"/>
      <c r="E29" s="2"/>
      <c r="F29" s="2"/>
      <c r="G29" s="2"/>
      <c r="H29" s="32"/>
    </row>
    <row r="30" spans="2:14" ht="14.4" x14ac:dyDescent="0.3">
      <c r="B30" s="2"/>
      <c r="C30" s="2"/>
      <c r="D30" s="2"/>
      <c r="E30" s="2"/>
      <c r="F30" s="2"/>
      <c r="G30" s="2"/>
      <c r="H30" s="32"/>
    </row>
    <row r="31" spans="2:14" ht="14.4" x14ac:dyDescent="0.3">
      <c r="B31" s="2"/>
      <c r="C31" s="2"/>
      <c r="D31" s="2"/>
      <c r="E31" s="2"/>
      <c r="F31" s="2"/>
      <c r="G31" s="2"/>
      <c r="H31" s="32"/>
    </row>
    <row r="32" spans="2:14" ht="14.4" x14ac:dyDescent="0.3">
      <c r="B32" s="2"/>
      <c r="C32" s="2"/>
      <c r="D32" s="2"/>
      <c r="E32" s="2"/>
      <c r="F32" s="2"/>
      <c r="G32" s="2"/>
      <c r="H32" s="32"/>
    </row>
    <row r="33" spans="2:9" ht="14.4" x14ac:dyDescent="0.3">
      <c r="B33" s="2"/>
      <c r="C33" s="2"/>
      <c r="D33" s="2"/>
      <c r="E33" s="2"/>
      <c r="F33" s="2"/>
      <c r="G33" s="2"/>
      <c r="H33" s="32"/>
      <c r="I33" s="15"/>
    </row>
    <row r="34" spans="2:9" ht="14.4" x14ac:dyDescent="0.3">
      <c r="B34" s="2"/>
      <c r="C34" s="2"/>
      <c r="D34" s="2"/>
      <c r="E34" s="2"/>
      <c r="F34" s="2"/>
      <c r="G34" s="2"/>
      <c r="H34" s="32"/>
      <c r="I34" s="14" t="s">
        <v>230</v>
      </c>
    </row>
    <row r="35" spans="2:9" ht="14.4" x14ac:dyDescent="0.3">
      <c r="B35" s="2"/>
      <c r="C35" s="2"/>
      <c r="D35" s="2"/>
      <c r="E35" s="2"/>
      <c r="F35" s="2"/>
      <c r="G35" s="2"/>
      <c r="H35" s="32"/>
      <c r="I35" s="14"/>
    </row>
    <row r="36" spans="2:9" ht="14.4" x14ac:dyDescent="0.3">
      <c r="B36" s="2"/>
      <c r="C36" s="2"/>
      <c r="D36" s="2"/>
      <c r="E36" s="2"/>
      <c r="F36" s="2"/>
      <c r="G36" s="2"/>
      <c r="H36" s="32"/>
      <c r="I36" s="15" t="s">
        <v>9</v>
      </c>
    </row>
    <row r="37" spans="2:9" ht="14.4" x14ac:dyDescent="0.3">
      <c r="B37" s="2"/>
      <c r="C37" s="2"/>
      <c r="D37" s="2"/>
      <c r="E37" s="2"/>
      <c r="F37" s="2"/>
      <c r="G37" s="2"/>
      <c r="I37" s="14" t="s">
        <v>258</v>
      </c>
    </row>
    <row r="38" spans="2:9" x14ac:dyDescent="0.25">
      <c r="C38" s="74"/>
      <c r="D38" s="74"/>
    </row>
    <row r="39" spans="2:9" x14ac:dyDescent="0.25">
      <c r="C39" s="74"/>
      <c r="D39" s="74"/>
      <c r="E39" s="74"/>
      <c r="F39" s="53"/>
    </row>
    <row r="40" spans="2:9" x14ac:dyDescent="0.25">
      <c r="C40" s="74"/>
      <c r="D40" s="74"/>
      <c r="E40" s="74"/>
      <c r="F40" s="53"/>
    </row>
    <row r="41" spans="2:9" x14ac:dyDescent="0.25">
      <c r="C41" s="74"/>
      <c r="D41" s="74"/>
      <c r="E41" s="74"/>
      <c r="F41" s="53"/>
    </row>
    <row r="42" spans="2:9" x14ac:dyDescent="0.25">
      <c r="C42" s="74"/>
      <c r="D42" s="74"/>
      <c r="E42" s="74"/>
      <c r="F42" s="53"/>
    </row>
    <row r="43" spans="2:9" x14ac:dyDescent="0.25">
      <c r="C43" s="74"/>
      <c r="D43" s="74"/>
      <c r="E43" s="74"/>
      <c r="F43" s="53"/>
    </row>
    <row r="44" spans="2:9" x14ac:dyDescent="0.25">
      <c r="C44" s="74"/>
      <c r="D44" s="74"/>
      <c r="E44" s="74"/>
      <c r="F44" s="53"/>
    </row>
    <row r="45" spans="2:9" x14ac:dyDescent="0.25">
      <c r="C45" s="75"/>
      <c r="D45" s="75"/>
      <c r="E45" s="74"/>
      <c r="F45" s="75"/>
    </row>
    <row r="46" spans="2:9" x14ac:dyDescent="0.25">
      <c r="C46" s="75"/>
      <c r="D46" s="75"/>
      <c r="E46" s="74"/>
      <c r="F46" s="75"/>
    </row>
    <row r="47" spans="2:9" x14ac:dyDescent="0.25">
      <c r="C47" s="75"/>
      <c r="D47" s="75"/>
      <c r="E47" s="74"/>
      <c r="F47" s="75"/>
    </row>
    <row r="48" spans="2: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2:I106"/>
  <sheetViews>
    <sheetView topLeftCell="A31" workbookViewId="0">
      <selection activeCell="D73" sqref="D73"/>
    </sheetView>
  </sheetViews>
  <sheetFormatPr defaultRowHeight="13.2" x14ac:dyDescent="0.25"/>
  <cols>
    <col min="1" max="1" width="8.88671875" style="3"/>
    <col min="2" max="2" width="22" style="3" customWidth="1"/>
    <col min="3" max="4" width="16.5546875" style="3" customWidth="1"/>
    <col min="5" max="6" width="12.88671875" style="3" customWidth="1"/>
    <col min="7" max="8" width="11.77734375" style="3" customWidth="1"/>
    <col min="9" max="16384" width="8.88671875" style="3"/>
  </cols>
  <sheetData>
    <row r="2" spans="2:9" ht="15" x14ac:dyDescent="0.25">
      <c r="B2" s="10" t="s">
        <v>260</v>
      </c>
    </row>
    <row r="3" spans="2:9" ht="15.6" x14ac:dyDescent="0.3">
      <c r="B3" s="11" t="s">
        <v>261</v>
      </c>
    </row>
    <row r="4" spans="2:9" x14ac:dyDescent="0.25">
      <c r="B4" s="3" t="s">
        <v>262</v>
      </c>
    </row>
    <row r="6" spans="2:9" x14ac:dyDescent="0.25">
      <c r="B6" s="4" t="s">
        <v>18</v>
      </c>
      <c r="I6" s="4" t="s">
        <v>0</v>
      </c>
    </row>
    <row r="7" spans="2:9" ht="14.4" x14ac:dyDescent="0.3">
      <c r="B7" s="2"/>
      <c r="C7" s="2"/>
      <c r="D7" s="2"/>
      <c r="E7" s="2"/>
      <c r="F7" s="2"/>
    </row>
    <row r="8" spans="2:9" ht="14.4" x14ac:dyDescent="0.3">
      <c r="B8" s="1" t="s">
        <v>51</v>
      </c>
      <c r="C8" s="19" t="s">
        <v>127</v>
      </c>
      <c r="D8" s="19" t="s">
        <v>232</v>
      </c>
      <c r="E8" s="2"/>
      <c r="F8" s="2"/>
      <c r="G8" s="26"/>
      <c r="H8" s="26"/>
    </row>
    <row r="9" spans="2:9" ht="14.4" x14ac:dyDescent="0.3">
      <c r="B9" s="1" t="s">
        <v>264</v>
      </c>
      <c r="C9" s="19">
        <v>1</v>
      </c>
      <c r="D9" s="123">
        <v>11.9</v>
      </c>
      <c r="E9" s="2"/>
      <c r="F9" s="2"/>
      <c r="G9" s="32"/>
      <c r="H9" s="32"/>
    </row>
    <row r="10" spans="2:9" ht="14.4" x14ac:dyDescent="0.3">
      <c r="B10" s="1" t="s">
        <v>264</v>
      </c>
      <c r="C10" s="19">
        <v>2</v>
      </c>
      <c r="D10" s="123">
        <v>8.1999999999999993</v>
      </c>
      <c r="E10" s="2"/>
      <c r="F10" s="2"/>
      <c r="G10" s="32"/>
      <c r="H10" s="32"/>
    </row>
    <row r="11" spans="2:9" ht="14.4" x14ac:dyDescent="0.3">
      <c r="B11" s="1" t="s">
        <v>264</v>
      </c>
      <c r="C11" s="19">
        <v>3</v>
      </c>
      <c r="D11" s="123">
        <v>12.8</v>
      </c>
      <c r="E11" s="2"/>
      <c r="F11" s="2"/>
      <c r="G11" s="32"/>
      <c r="H11" s="32"/>
    </row>
    <row r="12" spans="2:9" ht="14.4" x14ac:dyDescent="0.3">
      <c r="B12" s="1" t="s">
        <v>264</v>
      </c>
      <c r="C12" s="19">
        <v>4</v>
      </c>
      <c r="D12" s="123">
        <v>11.4</v>
      </c>
      <c r="E12" s="2"/>
      <c r="F12" s="2"/>
      <c r="G12" s="32"/>
      <c r="H12" s="32"/>
    </row>
    <row r="13" spans="2:9" ht="14.4" x14ac:dyDescent="0.3">
      <c r="B13" s="1" t="s">
        <v>264</v>
      </c>
      <c r="C13" s="19">
        <v>5</v>
      </c>
      <c r="D13" s="123">
        <v>12.1</v>
      </c>
      <c r="E13" s="2"/>
      <c r="F13" s="2"/>
      <c r="G13" s="32"/>
      <c r="H13" s="32"/>
    </row>
    <row r="14" spans="2:9" ht="14.4" x14ac:dyDescent="0.3">
      <c r="B14" s="1" t="s">
        <v>264</v>
      </c>
      <c r="C14" s="19">
        <v>6</v>
      </c>
      <c r="D14" s="123">
        <v>11.8</v>
      </c>
      <c r="E14" s="2"/>
      <c r="F14" s="2"/>
      <c r="G14" s="32"/>
      <c r="H14" s="32"/>
    </row>
    <row r="15" spans="2:9" ht="14.4" x14ac:dyDescent="0.3">
      <c r="B15" s="1" t="s">
        <v>264</v>
      </c>
      <c r="C15" s="19">
        <v>7</v>
      </c>
      <c r="D15" s="123">
        <v>8.1999999999999993</v>
      </c>
      <c r="E15" s="2"/>
      <c r="F15" s="2"/>
      <c r="G15" s="32"/>
      <c r="H15" s="32"/>
    </row>
    <row r="16" spans="2:9" ht="14.4" x14ac:dyDescent="0.3">
      <c r="B16" s="1" t="s">
        <v>264</v>
      </c>
      <c r="C16" s="19">
        <v>8</v>
      </c>
      <c r="D16" s="123">
        <v>9.1999999999999993</v>
      </c>
      <c r="E16" s="2"/>
      <c r="F16" s="2"/>
      <c r="G16" s="32"/>
      <c r="H16" s="32"/>
    </row>
    <row r="17" spans="2:9" ht="14.4" x14ac:dyDescent="0.3">
      <c r="B17" s="1" t="s">
        <v>264</v>
      </c>
      <c r="C17" s="19">
        <v>9</v>
      </c>
      <c r="D17" s="123">
        <v>7.7</v>
      </c>
      <c r="E17" s="2"/>
      <c r="F17" s="2"/>
      <c r="G17" s="32"/>
      <c r="H17" s="32"/>
    </row>
    <row r="18" spans="2:9" ht="14.4" x14ac:dyDescent="0.3">
      <c r="B18" s="1" t="s">
        <v>264</v>
      </c>
      <c r="C18" s="19">
        <v>10</v>
      </c>
      <c r="D18" s="123">
        <v>6.8</v>
      </c>
      <c r="E18" s="2"/>
      <c r="F18" s="2"/>
      <c r="G18" s="32"/>
      <c r="H18" s="32"/>
    </row>
    <row r="19" spans="2:9" ht="14.4" x14ac:dyDescent="0.3">
      <c r="B19" s="1" t="s">
        <v>265</v>
      </c>
      <c r="C19" s="19">
        <v>1</v>
      </c>
      <c r="D19" s="123">
        <v>9.1</v>
      </c>
      <c r="E19" s="2"/>
      <c r="F19" s="2"/>
      <c r="G19" s="32"/>
      <c r="H19" s="32"/>
    </row>
    <row r="20" spans="2:9" ht="14.4" x14ac:dyDescent="0.3">
      <c r="B20" s="1" t="s">
        <v>265</v>
      </c>
      <c r="C20" s="19">
        <v>2</v>
      </c>
      <c r="D20" s="123">
        <v>9.3000000000000007</v>
      </c>
      <c r="E20" s="2"/>
      <c r="F20" s="2"/>
      <c r="G20" s="32"/>
      <c r="H20" s="32"/>
    </row>
    <row r="21" spans="2:9" ht="14.4" x14ac:dyDescent="0.3">
      <c r="B21" s="1" t="s">
        <v>265</v>
      </c>
      <c r="C21" s="19">
        <v>3</v>
      </c>
      <c r="D21" s="123">
        <v>8.8000000000000007</v>
      </c>
      <c r="E21" s="2"/>
      <c r="F21" s="2"/>
      <c r="G21" s="32"/>
      <c r="H21" s="32"/>
    </row>
    <row r="22" spans="2:9" ht="14.4" x14ac:dyDescent="0.3">
      <c r="B22" s="1" t="s">
        <v>265</v>
      </c>
      <c r="C22" s="19">
        <v>4</v>
      </c>
      <c r="D22" s="123">
        <v>11.2</v>
      </c>
      <c r="E22" s="2"/>
      <c r="F22" s="2"/>
      <c r="G22" s="32"/>
      <c r="H22" s="32"/>
    </row>
    <row r="23" spans="2:9" ht="14.4" x14ac:dyDescent="0.3">
      <c r="B23" s="1" t="s">
        <v>265</v>
      </c>
      <c r="C23" s="19">
        <v>5</v>
      </c>
      <c r="D23" s="123">
        <v>9</v>
      </c>
      <c r="E23" s="2"/>
      <c r="F23" s="2"/>
      <c r="G23" s="32"/>
      <c r="H23" s="32"/>
    </row>
    <row r="24" spans="2:9" ht="14.4" x14ac:dyDescent="0.3">
      <c r="B24" s="1" t="s">
        <v>265</v>
      </c>
      <c r="C24" s="19">
        <v>6</v>
      </c>
      <c r="D24" s="123">
        <v>10.9</v>
      </c>
      <c r="E24" s="2"/>
      <c r="F24" s="2"/>
      <c r="G24" s="32"/>
      <c r="H24" s="32"/>
    </row>
    <row r="25" spans="2:9" ht="14.4" x14ac:dyDescent="0.3">
      <c r="B25" s="1" t="s">
        <v>265</v>
      </c>
      <c r="C25" s="19">
        <v>7</v>
      </c>
      <c r="D25" s="123">
        <v>11.6</v>
      </c>
      <c r="E25" s="2"/>
      <c r="F25" s="2"/>
      <c r="G25" s="32"/>
      <c r="H25" s="32"/>
    </row>
    <row r="26" spans="2:9" ht="14.4" x14ac:dyDescent="0.3">
      <c r="B26" s="1" t="s">
        <v>265</v>
      </c>
      <c r="C26" s="19">
        <v>8</v>
      </c>
      <c r="D26" s="123">
        <v>10.8</v>
      </c>
      <c r="E26" s="2"/>
      <c r="F26" s="2"/>
      <c r="G26" s="32"/>
      <c r="H26" s="32"/>
    </row>
    <row r="27" spans="2:9" ht="14.4" x14ac:dyDescent="0.3">
      <c r="B27" s="1" t="s">
        <v>265</v>
      </c>
      <c r="C27" s="19">
        <v>9</v>
      </c>
      <c r="D27" s="123">
        <v>10.5</v>
      </c>
      <c r="E27" s="2"/>
      <c r="F27" s="2"/>
      <c r="G27" s="32"/>
      <c r="H27" s="32"/>
    </row>
    <row r="28" spans="2:9" ht="14.4" x14ac:dyDescent="0.3">
      <c r="B28" s="1" t="s">
        <v>265</v>
      </c>
      <c r="C28" s="19">
        <v>10</v>
      </c>
      <c r="D28" s="123">
        <v>8.9</v>
      </c>
      <c r="E28" s="2"/>
      <c r="F28" s="2"/>
      <c r="G28" s="32"/>
      <c r="H28" s="32"/>
    </row>
    <row r="29" spans="2:9" ht="14.4" x14ac:dyDescent="0.3">
      <c r="B29" s="1" t="s">
        <v>266</v>
      </c>
      <c r="C29" s="19">
        <v>1</v>
      </c>
      <c r="D29" s="123">
        <v>6.8</v>
      </c>
      <c r="E29" s="2"/>
      <c r="F29" s="2"/>
      <c r="G29" s="32"/>
      <c r="H29" s="32"/>
    </row>
    <row r="30" spans="2:9" ht="14.4" x14ac:dyDescent="0.3">
      <c r="B30" s="1" t="s">
        <v>266</v>
      </c>
      <c r="C30" s="19">
        <v>2</v>
      </c>
      <c r="D30" s="123">
        <v>4.5999999999999996</v>
      </c>
      <c r="E30" s="2"/>
      <c r="F30" s="2"/>
      <c r="G30" s="32"/>
      <c r="H30" s="32"/>
    </row>
    <row r="31" spans="2:9" ht="14.4" x14ac:dyDescent="0.3">
      <c r="B31" s="1" t="s">
        <v>266</v>
      </c>
      <c r="C31" s="19">
        <v>3</v>
      </c>
      <c r="D31" s="123">
        <v>8.1999999999999993</v>
      </c>
      <c r="E31" s="2"/>
      <c r="F31" s="2"/>
      <c r="G31" s="32"/>
      <c r="H31" s="32"/>
    </row>
    <row r="32" spans="2:9" ht="14.4" x14ac:dyDescent="0.3">
      <c r="B32" s="1" t="s">
        <v>266</v>
      </c>
      <c r="C32" s="19">
        <v>4</v>
      </c>
      <c r="D32" s="123">
        <v>8.5</v>
      </c>
      <c r="E32" s="2"/>
      <c r="F32" s="2"/>
      <c r="G32" s="32"/>
      <c r="H32" s="32"/>
      <c r="I32" s="14" t="s">
        <v>323</v>
      </c>
    </row>
    <row r="33" spans="2:9" ht="14.4" x14ac:dyDescent="0.3">
      <c r="B33" s="1" t="s">
        <v>266</v>
      </c>
      <c r="C33" s="19">
        <v>5</v>
      </c>
      <c r="D33" s="123">
        <v>9.5</v>
      </c>
      <c r="E33" s="2"/>
      <c r="F33" s="2"/>
      <c r="G33" s="32"/>
      <c r="H33" s="32"/>
      <c r="I33" s="15"/>
    </row>
    <row r="34" spans="2:9" ht="14.4" x14ac:dyDescent="0.3">
      <c r="B34" s="1" t="s">
        <v>266</v>
      </c>
      <c r="C34" s="19">
        <v>6</v>
      </c>
      <c r="D34" s="123">
        <v>10.7</v>
      </c>
      <c r="E34" s="2"/>
      <c r="F34" s="2"/>
      <c r="G34" s="32"/>
      <c r="H34" s="32"/>
      <c r="I34" s="15" t="s">
        <v>9</v>
      </c>
    </row>
    <row r="35" spans="2:9" ht="14.4" x14ac:dyDescent="0.3">
      <c r="B35" s="1" t="s">
        <v>266</v>
      </c>
      <c r="C35" s="19">
        <v>7</v>
      </c>
      <c r="D35" s="123">
        <v>13.8</v>
      </c>
      <c r="E35" s="2"/>
      <c r="F35" s="2"/>
      <c r="G35" s="32"/>
      <c r="H35" s="32"/>
      <c r="I35" s="14" t="s">
        <v>263</v>
      </c>
    </row>
    <row r="36" spans="2:9" ht="14.4" x14ac:dyDescent="0.3">
      <c r="B36" s="1" t="s">
        <v>266</v>
      </c>
      <c r="C36" s="19">
        <v>8</v>
      </c>
      <c r="D36" s="123">
        <v>11.7</v>
      </c>
      <c r="E36" s="2"/>
      <c r="F36" s="2"/>
      <c r="G36" s="32"/>
      <c r="H36" s="32"/>
    </row>
    <row r="37" spans="2:9" ht="14.4" x14ac:dyDescent="0.3">
      <c r="B37" s="1" t="s">
        <v>266</v>
      </c>
      <c r="C37" s="19">
        <v>9</v>
      </c>
      <c r="D37" s="123">
        <v>14.5</v>
      </c>
      <c r="E37" s="2"/>
      <c r="F37" s="2"/>
    </row>
    <row r="38" spans="2:9" ht="14.4" x14ac:dyDescent="0.3">
      <c r="B38" s="1" t="s">
        <v>266</v>
      </c>
      <c r="C38" s="19">
        <v>10</v>
      </c>
      <c r="D38" s="123">
        <v>11.6</v>
      </c>
      <c r="E38" s="2"/>
      <c r="F38" s="2"/>
    </row>
    <row r="39" spans="2:9" ht="14.4" x14ac:dyDescent="0.3">
      <c r="B39" s="1" t="s">
        <v>267</v>
      </c>
      <c r="C39" s="19">
        <v>1</v>
      </c>
      <c r="D39" s="123">
        <v>7.7</v>
      </c>
      <c r="E39" s="2"/>
      <c r="F39" s="2"/>
    </row>
    <row r="40" spans="2:9" ht="14.4" x14ac:dyDescent="0.3">
      <c r="B40" s="1" t="s">
        <v>267</v>
      </c>
      <c r="C40" s="19">
        <v>2</v>
      </c>
      <c r="D40" s="123">
        <v>6.6</v>
      </c>
      <c r="E40" s="2"/>
      <c r="F40" s="2"/>
    </row>
    <row r="41" spans="2:9" x14ac:dyDescent="0.25">
      <c r="B41" s="1" t="s">
        <v>267</v>
      </c>
      <c r="C41" s="19">
        <v>3</v>
      </c>
      <c r="D41" s="123">
        <v>8.1999999999999993</v>
      </c>
      <c r="E41" s="74"/>
      <c r="F41" s="53"/>
    </row>
    <row r="42" spans="2:9" x14ac:dyDescent="0.25">
      <c r="B42" s="1" t="s">
        <v>267</v>
      </c>
      <c r="C42" s="19">
        <v>4</v>
      </c>
      <c r="D42" s="123">
        <v>9.8000000000000007</v>
      </c>
      <c r="E42" s="74"/>
      <c r="F42" s="53"/>
    </row>
    <row r="43" spans="2:9" x14ac:dyDescent="0.25">
      <c r="B43" s="1" t="s">
        <v>267</v>
      </c>
      <c r="C43" s="19">
        <v>5</v>
      </c>
      <c r="D43" s="123">
        <v>11</v>
      </c>
      <c r="E43" s="74"/>
      <c r="F43" s="53"/>
    </row>
    <row r="44" spans="2:9" x14ac:dyDescent="0.25">
      <c r="B44" s="1" t="s">
        <v>267</v>
      </c>
      <c r="C44" s="19">
        <v>6</v>
      </c>
      <c r="D44" s="123">
        <v>11.7</v>
      </c>
      <c r="E44" s="74"/>
      <c r="F44" s="53"/>
    </row>
    <row r="45" spans="2:9" x14ac:dyDescent="0.25">
      <c r="B45" s="1" t="s">
        <v>267</v>
      </c>
      <c r="C45" s="19">
        <v>7</v>
      </c>
      <c r="D45" s="123">
        <v>9.9</v>
      </c>
      <c r="E45" s="74"/>
      <c r="F45" s="53"/>
    </row>
    <row r="46" spans="2:9" x14ac:dyDescent="0.25">
      <c r="B46" s="1" t="s">
        <v>267</v>
      </c>
      <c r="C46" s="19">
        <v>8</v>
      </c>
      <c r="D46" s="123">
        <v>11.2</v>
      </c>
      <c r="E46" s="74"/>
      <c r="F46" s="53"/>
    </row>
    <row r="47" spans="2:9" x14ac:dyDescent="0.25">
      <c r="B47" s="1" t="s">
        <v>267</v>
      </c>
      <c r="C47" s="19">
        <v>9</v>
      </c>
      <c r="D47" s="123">
        <v>11.6</v>
      </c>
      <c r="E47" s="74"/>
    </row>
    <row r="48" spans="2:9" x14ac:dyDescent="0.25">
      <c r="B48" s="1" t="s">
        <v>267</v>
      </c>
      <c r="C48" s="19">
        <v>10</v>
      </c>
      <c r="D48" s="123">
        <v>12.3</v>
      </c>
      <c r="E48" s="98"/>
    </row>
    <row r="49" spans="2:7" x14ac:dyDescent="0.25">
      <c r="B49" s="1" t="s">
        <v>268</v>
      </c>
      <c r="C49" s="19">
        <v>1</v>
      </c>
      <c r="D49" s="123">
        <v>10</v>
      </c>
      <c r="E49" s="98"/>
    </row>
    <row r="50" spans="2:7" x14ac:dyDescent="0.25">
      <c r="B50" s="1" t="s">
        <v>268</v>
      </c>
      <c r="C50" s="19">
        <v>2</v>
      </c>
      <c r="D50" s="123">
        <v>8.3000000000000007</v>
      </c>
      <c r="E50" s="98"/>
    </row>
    <row r="51" spans="2:7" x14ac:dyDescent="0.25">
      <c r="B51" s="1" t="s">
        <v>268</v>
      </c>
      <c r="C51" s="19">
        <v>3</v>
      </c>
      <c r="D51" s="123">
        <v>7.1</v>
      </c>
      <c r="E51" s="98"/>
    </row>
    <row r="52" spans="2:7" x14ac:dyDescent="0.25">
      <c r="B52" s="1" t="s">
        <v>268</v>
      </c>
      <c r="C52" s="19">
        <v>4</v>
      </c>
      <c r="D52" s="123">
        <v>8.9</v>
      </c>
      <c r="E52" s="98"/>
    </row>
    <row r="53" spans="2:7" x14ac:dyDescent="0.25">
      <c r="B53" s="1" t="s">
        <v>268</v>
      </c>
      <c r="C53" s="19">
        <v>5</v>
      </c>
      <c r="D53" s="123">
        <v>9</v>
      </c>
      <c r="E53" s="98"/>
    </row>
    <row r="54" spans="2:7" x14ac:dyDescent="0.25">
      <c r="B54" s="1" t="s">
        <v>268</v>
      </c>
      <c r="C54" s="19">
        <v>6</v>
      </c>
      <c r="D54" s="123">
        <v>9.8000000000000007</v>
      </c>
      <c r="E54" s="98"/>
    </row>
    <row r="55" spans="2:7" x14ac:dyDescent="0.25">
      <c r="B55" s="1" t="s">
        <v>268</v>
      </c>
      <c r="C55" s="19">
        <v>7</v>
      </c>
      <c r="D55" s="123">
        <v>10.199999999999999</v>
      </c>
      <c r="E55" s="98"/>
    </row>
    <row r="56" spans="2:7" x14ac:dyDescent="0.25">
      <c r="B56" s="1" t="s">
        <v>268</v>
      </c>
      <c r="C56" s="19">
        <v>8</v>
      </c>
      <c r="D56" s="123">
        <v>11.3</v>
      </c>
      <c r="E56" s="98"/>
    </row>
    <row r="57" spans="2:7" x14ac:dyDescent="0.25">
      <c r="B57" s="1" t="s">
        <v>268</v>
      </c>
      <c r="C57" s="19">
        <v>9</v>
      </c>
      <c r="D57" s="123">
        <v>12.4</v>
      </c>
      <c r="E57" s="98"/>
    </row>
    <row r="58" spans="2:7" x14ac:dyDescent="0.25">
      <c r="B58" s="1" t="s">
        <v>268</v>
      </c>
      <c r="C58" s="19">
        <v>10</v>
      </c>
      <c r="D58" s="123">
        <v>13.1</v>
      </c>
      <c r="E58" s="98"/>
    </row>
    <row r="59" spans="2:7" x14ac:dyDescent="0.25">
      <c r="B59" s="1" t="s">
        <v>269</v>
      </c>
      <c r="C59" s="19">
        <v>1</v>
      </c>
      <c r="D59" s="123">
        <v>11.2</v>
      </c>
      <c r="E59" s="98"/>
    </row>
    <row r="60" spans="2:7" x14ac:dyDescent="0.25">
      <c r="B60" s="1" t="s">
        <v>269</v>
      </c>
      <c r="C60" s="19">
        <v>2</v>
      </c>
      <c r="D60" s="123">
        <v>8</v>
      </c>
      <c r="E60" s="98"/>
    </row>
    <row r="61" spans="2:7" x14ac:dyDescent="0.25">
      <c r="B61" s="1" t="s">
        <v>269</v>
      </c>
      <c r="C61" s="19">
        <v>3</v>
      </c>
      <c r="D61" s="123">
        <v>8.6999999999999993</v>
      </c>
      <c r="E61" s="98"/>
    </row>
    <row r="62" spans="2:7" x14ac:dyDescent="0.25">
      <c r="B62" s="1" t="s">
        <v>269</v>
      </c>
      <c r="C62" s="19">
        <v>4</v>
      </c>
      <c r="D62" s="123">
        <v>6.7</v>
      </c>
      <c r="E62" s="98"/>
    </row>
    <row r="63" spans="2:7" x14ac:dyDescent="0.25">
      <c r="B63" s="1" t="s">
        <v>269</v>
      </c>
      <c r="C63" s="19">
        <v>5</v>
      </c>
      <c r="D63" s="123">
        <v>9</v>
      </c>
      <c r="E63" s="98"/>
    </row>
    <row r="64" spans="2:7" x14ac:dyDescent="0.25">
      <c r="B64" s="1" t="s">
        <v>269</v>
      </c>
      <c r="C64" s="19">
        <v>6</v>
      </c>
      <c r="D64" s="123">
        <v>7.1</v>
      </c>
      <c r="E64" s="98"/>
      <c r="G64" s="7"/>
    </row>
    <row r="65" spans="2:7" x14ac:dyDescent="0.25">
      <c r="B65" s="1" t="s">
        <v>269</v>
      </c>
      <c r="C65" s="19">
        <v>7</v>
      </c>
      <c r="D65" s="123">
        <v>12.5</v>
      </c>
      <c r="E65" s="98"/>
      <c r="G65" s="7"/>
    </row>
    <row r="66" spans="2:7" x14ac:dyDescent="0.25">
      <c r="B66" s="1" t="s">
        <v>269</v>
      </c>
      <c r="C66" s="19">
        <v>8</v>
      </c>
      <c r="D66" s="123">
        <v>11.6</v>
      </c>
      <c r="E66" s="98"/>
      <c r="G66" s="7"/>
    </row>
    <row r="67" spans="2:7" x14ac:dyDescent="0.25">
      <c r="B67" s="1" t="s">
        <v>269</v>
      </c>
      <c r="C67" s="19">
        <v>9</v>
      </c>
      <c r="D67" s="123">
        <v>11.3</v>
      </c>
      <c r="E67" s="98"/>
      <c r="G67" s="7"/>
    </row>
    <row r="68" spans="2:7" x14ac:dyDescent="0.25">
      <c r="B68" s="1" t="s">
        <v>269</v>
      </c>
      <c r="C68" s="19">
        <v>10</v>
      </c>
      <c r="D68" s="123">
        <v>14</v>
      </c>
      <c r="E68" s="98"/>
      <c r="G68" s="7"/>
    </row>
    <row r="69" spans="2:7" x14ac:dyDescent="0.25">
      <c r="B69" s="1" t="s">
        <v>62</v>
      </c>
      <c r="C69" s="19">
        <v>1</v>
      </c>
      <c r="D69" s="123">
        <v>10.8</v>
      </c>
      <c r="E69" s="98"/>
      <c r="G69" s="7"/>
    </row>
    <row r="70" spans="2:7" x14ac:dyDescent="0.25">
      <c r="B70" s="1" t="s">
        <v>62</v>
      </c>
      <c r="C70" s="19">
        <v>2</v>
      </c>
      <c r="D70" s="123">
        <v>27.7</v>
      </c>
      <c r="E70" s="98"/>
      <c r="G70" s="7"/>
    </row>
    <row r="71" spans="2:7" x14ac:dyDescent="0.25">
      <c r="B71" s="1" t="s">
        <v>62</v>
      </c>
      <c r="C71" s="19">
        <v>3</v>
      </c>
      <c r="D71" s="123">
        <v>14.7</v>
      </c>
      <c r="G71" s="7"/>
    </row>
    <row r="72" spans="2:7" x14ac:dyDescent="0.25">
      <c r="B72" s="1" t="s">
        <v>62</v>
      </c>
      <c r="C72" s="19">
        <v>4</v>
      </c>
      <c r="D72" s="123">
        <v>12.6</v>
      </c>
      <c r="E72" s="98"/>
    </row>
    <row r="73" spans="2:7" x14ac:dyDescent="0.25">
      <c r="B73" s="1" t="s">
        <v>62</v>
      </c>
      <c r="C73" s="19">
        <v>5</v>
      </c>
      <c r="D73" s="123">
        <v>9.5</v>
      </c>
      <c r="E73" s="98"/>
      <c r="G73" s="7"/>
    </row>
    <row r="74" spans="2:7" x14ac:dyDescent="0.25">
      <c r="B74" s="1" t="s">
        <v>62</v>
      </c>
      <c r="C74" s="19">
        <v>6</v>
      </c>
      <c r="D74" s="123">
        <v>7.2</v>
      </c>
      <c r="E74" s="98"/>
      <c r="G74" s="7"/>
    </row>
    <row r="75" spans="2:7" x14ac:dyDescent="0.25">
      <c r="B75" s="1" t="s">
        <v>62</v>
      </c>
      <c r="C75" s="19">
        <v>7</v>
      </c>
      <c r="D75" s="123">
        <v>4.8</v>
      </c>
      <c r="E75" s="98"/>
      <c r="G75" s="7"/>
    </row>
    <row r="76" spans="2:7" x14ac:dyDescent="0.25">
      <c r="B76" s="1" t="s">
        <v>62</v>
      </c>
      <c r="C76" s="19">
        <v>8</v>
      </c>
      <c r="D76" s="123">
        <v>4.3</v>
      </c>
      <c r="E76" s="98"/>
      <c r="G76" s="7"/>
    </row>
    <row r="77" spans="2:7" x14ac:dyDescent="0.25">
      <c r="B77" s="1" t="s">
        <v>62</v>
      </c>
      <c r="C77" s="19">
        <v>9</v>
      </c>
      <c r="D77" s="123">
        <v>3</v>
      </c>
      <c r="E77" s="98"/>
      <c r="G77" s="7"/>
    </row>
    <row r="78" spans="2:7" x14ac:dyDescent="0.25">
      <c r="B78" s="1" t="s">
        <v>62</v>
      </c>
      <c r="C78" s="19">
        <v>10</v>
      </c>
      <c r="D78" s="123">
        <v>5.4</v>
      </c>
      <c r="E78" s="98"/>
      <c r="G78" s="7"/>
    </row>
    <row r="79" spans="2:7" x14ac:dyDescent="0.25">
      <c r="E79" s="98"/>
      <c r="G79" s="7"/>
    </row>
    <row r="80" spans="2:7" x14ac:dyDescent="0.25">
      <c r="E80" s="98"/>
      <c r="G80" s="7"/>
    </row>
    <row r="81" spans="3:7" x14ac:dyDescent="0.25">
      <c r="G81" s="7"/>
    </row>
    <row r="82" spans="3:7" x14ac:dyDescent="0.25">
      <c r="C82" s="74"/>
      <c r="E82" s="98"/>
    </row>
    <row r="83" spans="3:7" x14ac:dyDescent="0.25">
      <c r="C83" s="75"/>
      <c r="E83" s="98"/>
      <c r="G83" s="7"/>
    </row>
    <row r="84" spans="3:7" x14ac:dyDescent="0.25">
      <c r="E84" s="98"/>
      <c r="G84" s="7"/>
    </row>
    <row r="85" spans="3:7" x14ac:dyDescent="0.25">
      <c r="E85" s="98"/>
      <c r="G85" s="7"/>
    </row>
    <row r="86" spans="3:7" x14ac:dyDescent="0.25">
      <c r="E86" s="98"/>
      <c r="G86" s="7"/>
    </row>
    <row r="87" spans="3:7" x14ac:dyDescent="0.25">
      <c r="E87" s="98"/>
      <c r="G87" s="7"/>
    </row>
    <row r="88" spans="3:7" x14ac:dyDescent="0.25">
      <c r="E88" s="98"/>
      <c r="G88" s="7"/>
    </row>
    <row r="89" spans="3:7" x14ac:dyDescent="0.25">
      <c r="E89" s="98"/>
      <c r="G89" s="7"/>
    </row>
    <row r="90" spans="3:7" x14ac:dyDescent="0.25">
      <c r="E90" s="98"/>
      <c r="G90" s="7"/>
    </row>
    <row r="91" spans="3:7" x14ac:dyDescent="0.25">
      <c r="G91" s="7"/>
    </row>
    <row r="92" spans="3:7" x14ac:dyDescent="0.25">
      <c r="C92" s="74"/>
      <c r="E92" s="98"/>
    </row>
    <row r="93" spans="3:7" x14ac:dyDescent="0.25">
      <c r="C93" s="75"/>
      <c r="E93" s="98"/>
      <c r="G93" s="7"/>
    </row>
    <row r="94" spans="3:7" x14ac:dyDescent="0.25">
      <c r="E94" s="98"/>
      <c r="G94" s="7"/>
    </row>
    <row r="95" spans="3:7" x14ac:dyDescent="0.25">
      <c r="E95" s="98"/>
      <c r="G95" s="7"/>
    </row>
    <row r="96" spans="3:7" x14ac:dyDescent="0.25">
      <c r="E96" s="98"/>
      <c r="G96" s="7"/>
    </row>
    <row r="97" spans="5:7" x14ac:dyDescent="0.25">
      <c r="E97" s="98"/>
      <c r="G97" s="7"/>
    </row>
    <row r="98" spans="5:7" x14ac:dyDescent="0.25">
      <c r="E98" s="98"/>
      <c r="G98" s="7"/>
    </row>
    <row r="99" spans="5:7" x14ac:dyDescent="0.25">
      <c r="E99" s="98"/>
      <c r="G99" s="7"/>
    </row>
    <row r="100" spans="5:7" x14ac:dyDescent="0.25">
      <c r="E100" s="98"/>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pageMargins left="0.7" right="0.7" top="0.75" bottom="0.75" header="0.3" footer="0.3"/>
  <pageSetup paperSize="9" orientation="portrait" horizontalDpi="300" verticalDpi="300"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2:I97"/>
  <sheetViews>
    <sheetView workbookViewId="0">
      <selection activeCell="D32" sqref="D32"/>
    </sheetView>
  </sheetViews>
  <sheetFormatPr defaultRowHeight="13.2" x14ac:dyDescent="0.25"/>
  <cols>
    <col min="1" max="1" width="8.88671875" style="3"/>
    <col min="2" max="2" width="22" style="3" customWidth="1"/>
    <col min="3" max="3" width="14.88671875" style="3" bestFit="1" customWidth="1"/>
    <col min="4" max="4" width="29.5546875" style="3" bestFit="1" customWidth="1"/>
    <col min="5" max="6" width="12.88671875" style="3" customWidth="1"/>
    <col min="7" max="8" width="11.77734375" style="3" customWidth="1"/>
    <col min="9" max="16384" width="8.88671875" style="3"/>
  </cols>
  <sheetData>
    <row r="2" spans="2:9" ht="15" x14ac:dyDescent="0.25">
      <c r="B2" s="10" t="s">
        <v>270</v>
      </c>
    </row>
    <row r="3" spans="2:9" ht="15.6" x14ac:dyDescent="0.3">
      <c r="B3" s="11" t="s">
        <v>271</v>
      </c>
    </row>
    <row r="4" spans="2:9" x14ac:dyDescent="0.25">
      <c r="B4" s="3" t="s">
        <v>272</v>
      </c>
    </row>
    <row r="6" spans="2:9" x14ac:dyDescent="0.25">
      <c r="B6" s="4" t="s">
        <v>18</v>
      </c>
      <c r="I6" s="4" t="s">
        <v>0</v>
      </c>
    </row>
    <row r="7" spans="2:9" ht="14.4" x14ac:dyDescent="0.3">
      <c r="B7" s="2"/>
      <c r="C7" s="2"/>
      <c r="D7" s="2"/>
      <c r="E7" s="2"/>
      <c r="F7" s="2"/>
    </row>
    <row r="8" spans="2:9" ht="14.4" x14ac:dyDescent="0.3">
      <c r="B8" s="40" t="s">
        <v>206</v>
      </c>
      <c r="C8" s="33" t="s">
        <v>51</v>
      </c>
      <c r="D8" s="33" t="s">
        <v>180</v>
      </c>
      <c r="E8" s="2"/>
      <c r="F8" s="2"/>
      <c r="G8" s="26"/>
      <c r="H8" s="26"/>
    </row>
    <row r="9" spans="2:9" ht="14.4" x14ac:dyDescent="0.3">
      <c r="B9" s="99" t="s">
        <v>274</v>
      </c>
      <c r="C9" s="19" t="s">
        <v>265</v>
      </c>
      <c r="D9" s="19">
        <v>0.66</v>
      </c>
      <c r="E9" s="2"/>
      <c r="F9" s="2"/>
      <c r="G9" s="32"/>
      <c r="H9" s="32"/>
    </row>
    <row r="10" spans="2:9" ht="14.4" x14ac:dyDescent="0.3">
      <c r="B10" s="99" t="s">
        <v>274</v>
      </c>
      <c r="C10" s="19" t="s">
        <v>266</v>
      </c>
      <c r="D10" s="19">
        <v>1.7</v>
      </c>
      <c r="E10" s="2"/>
      <c r="F10" s="2"/>
      <c r="G10" s="32"/>
      <c r="H10" s="32"/>
    </row>
    <row r="11" spans="2:9" ht="14.4" x14ac:dyDescent="0.3">
      <c r="B11" s="99" t="s">
        <v>274</v>
      </c>
      <c r="C11" s="19" t="s">
        <v>267</v>
      </c>
      <c r="D11" s="19">
        <v>1.48</v>
      </c>
      <c r="E11" s="2"/>
      <c r="F11" s="2"/>
      <c r="G11" s="32"/>
      <c r="H11" s="32"/>
    </row>
    <row r="12" spans="2:9" ht="14.4" x14ac:dyDescent="0.3">
      <c r="B12" s="99" t="s">
        <v>274</v>
      </c>
      <c r="C12" s="19" t="s">
        <v>268</v>
      </c>
      <c r="D12" s="19">
        <v>1.07</v>
      </c>
      <c r="E12" s="2"/>
      <c r="F12" s="2"/>
      <c r="G12" s="32"/>
      <c r="H12" s="32"/>
    </row>
    <row r="13" spans="2:9" ht="14.4" x14ac:dyDescent="0.3">
      <c r="B13" s="99" t="s">
        <v>274</v>
      </c>
      <c r="C13" s="19" t="s">
        <v>269</v>
      </c>
      <c r="D13" s="19">
        <v>0.87</v>
      </c>
      <c r="E13" s="2"/>
      <c r="F13" s="2"/>
      <c r="G13" s="32"/>
      <c r="H13" s="32"/>
    </row>
    <row r="14" spans="2:9" ht="14.4" x14ac:dyDescent="0.3">
      <c r="B14" s="99" t="s">
        <v>274</v>
      </c>
      <c r="C14" s="19" t="s">
        <v>62</v>
      </c>
      <c r="D14" s="19">
        <v>0.81</v>
      </c>
      <c r="E14" s="2"/>
      <c r="F14" s="2"/>
      <c r="G14" s="32"/>
      <c r="H14" s="32"/>
    </row>
    <row r="15" spans="2:9" ht="14.4" x14ac:dyDescent="0.3">
      <c r="B15" s="99" t="s">
        <v>203</v>
      </c>
      <c r="C15" s="19" t="s">
        <v>265</v>
      </c>
      <c r="D15" s="19">
        <v>1.73</v>
      </c>
      <c r="E15" s="2"/>
      <c r="F15" s="2"/>
      <c r="G15" s="32"/>
      <c r="H15" s="32"/>
    </row>
    <row r="16" spans="2:9" ht="14.4" x14ac:dyDescent="0.3">
      <c r="B16" s="99" t="s">
        <v>203</v>
      </c>
      <c r="C16" s="19" t="s">
        <v>266</v>
      </c>
      <c r="D16" s="19">
        <v>2.5299999999999998</v>
      </c>
      <c r="E16" s="2"/>
      <c r="F16" s="2"/>
      <c r="G16" s="32"/>
      <c r="H16" s="32"/>
    </row>
    <row r="17" spans="2:9" ht="14.4" x14ac:dyDescent="0.3">
      <c r="B17" s="99" t="s">
        <v>203</v>
      </c>
      <c r="C17" s="19" t="s">
        <v>267</v>
      </c>
      <c r="D17" s="19">
        <v>2.0699999999999998</v>
      </c>
      <c r="E17" s="2"/>
      <c r="F17" s="2"/>
      <c r="G17" s="32"/>
      <c r="H17" s="32"/>
    </row>
    <row r="18" spans="2:9" ht="14.4" x14ac:dyDescent="0.3">
      <c r="B18" s="99" t="s">
        <v>203</v>
      </c>
      <c r="C18" s="19" t="s">
        <v>268</v>
      </c>
      <c r="D18" s="19">
        <v>1.63</v>
      </c>
      <c r="E18" s="2"/>
      <c r="F18" s="2"/>
      <c r="G18" s="32"/>
      <c r="H18" s="32"/>
    </row>
    <row r="19" spans="2:9" ht="14.4" x14ac:dyDescent="0.3">
      <c r="B19" s="99" t="s">
        <v>203</v>
      </c>
      <c r="C19" s="19" t="s">
        <v>269</v>
      </c>
      <c r="D19" s="19">
        <v>3.36</v>
      </c>
      <c r="E19" s="2"/>
      <c r="F19" s="2"/>
      <c r="G19" s="32"/>
      <c r="H19" s="32"/>
    </row>
    <row r="20" spans="2:9" ht="14.4" x14ac:dyDescent="0.3">
      <c r="B20" s="99" t="s">
        <v>203</v>
      </c>
      <c r="C20" s="19" t="s">
        <v>62</v>
      </c>
      <c r="D20" s="19">
        <v>2.75</v>
      </c>
      <c r="E20" s="2"/>
      <c r="F20" s="2"/>
      <c r="G20" s="32"/>
      <c r="H20" s="32"/>
    </row>
    <row r="21" spans="2:9" ht="14.4" x14ac:dyDescent="0.3">
      <c r="B21" s="99" t="s">
        <v>204</v>
      </c>
      <c r="C21" s="19" t="s">
        <v>265</v>
      </c>
      <c r="D21" s="19">
        <v>4.2699999999999996</v>
      </c>
      <c r="E21" s="2"/>
      <c r="F21" s="2"/>
      <c r="G21" s="32"/>
      <c r="H21" s="32"/>
    </row>
    <row r="22" spans="2:9" ht="14.4" x14ac:dyDescent="0.3">
      <c r="B22" s="99" t="s">
        <v>204</v>
      </c>
      <c r="C22" s="19" t="s">
        <v>266</v>
      </c>
      <c r="D22" s="19">
        <v>4.24</v>
      </c>
      <c r="E22" s="2"/>
      <c r="F22" s="2"/>
      <c r="G22" s="32"/>
      <c r="H22" s="32"/>
    </row>
    <row r="23" spans="2:9" ht="14.4" x14ac:dyDescent="0.3">
      <c r="B23" s="99" t="s">
        <v>204</v>
      </c>
      <c r="C23" s="19" t="s">
        <v>267</v>
      </c>
      <c r="D23" s="19">
        <v>4.4400000000000004</v>
      </c>
      <c r="E23" s="2"/>
      <c r="F23" s="2"/>
      <c r="G23" s="32"/>
      <c r="H23" s="32"/>
    </row>
    <row r="24" spans="2:9" ht="14.4" x14ac:dyDescent="0.3">
      <c r="B24" s="99" t="s">
        <v>204</v>
      </c>
      <c r="C24" s="19" t="s">
        <v>268</v>
      </c>
      <c r="D24" s="19">
        <v>3.92</v>
      </c>
      <c r="E24" s="2"/>
      <c r="F24" s="2"/>
      <c r="G24" s="32"/>
      <c r="H24" s="32"/>
    </row>
    <row r="25" spans="2:9" ht="14.4" x14ac:dyDescent="0.3">
      <c r="B25" s="99" t="s">
        <v>204</v>
      </c>
      <c r="C25" s="19" t="s">
        <v>269</v>
      </c>
      <c r="D25" s="19">
        <v>6.09</v>
      </c>
      <c r="E25" s="2"/>
      <c r="F25" s="2"/>
      <c r="G25" s="32"/>
      <c r="H25" s="32"/>
    </row>
    <row r="26" spans="2:9" ht="14.4" x14ac:dyDescent="0.3">
      <c r="B26" s="99" t="s">
        <v>204</v>
      </c>
      <c r="C26" s="19" t="s">
        <v>62</v>
      </c>
      <c r="D26" s="19">
        <v>3.83</v>
      </c>
      <c r="E26" s="2"/>
      <c r="F26" s="2"/>
      <c r="G26" s="32"/>
      <c r="H26" s="32"/>
    </row>
    <row r="27" spans="2:9" ht="14.4" x14ac:dyDescent="0.3">
      <c r="B27" s="99" t="s">
        <v>205</v>
      </c>
      <c r="C27" s="19" t="s">
        <v>265</v>
      </c>
      <c r="D27" s="19">
        <v>0.18</v>
      </c>
      <c r="E27" s="2"/>
      <c r="F27" s="2"/>
      <c r="G27" s="32"/>
      <c r="H27" s="32"/>
    </row>
    <row r="28" spans="2:9" ht="14.4" x14ac:dyDescent="0.3">
      <c r="B28" s="99" t="s">
        <v>205</v>
      </c>
      <c r="C28" s="19" t="s">
        <v>266</v>
      </c>
      <c r="D28" s="19">
        <v>-0.23</v>
      </c>
      <c r="E28" s="2"/>
      <c r="F28" s="2"/>
      <c r="G28" s="32"/>
      <c r="H28" s="32"/>
    </row>
    <row r="29" spans="2:9" ht="14.4" x14ac:dyDescent="0.3">
      <c r="B29" s="99" t="s">
        <v>205</v>
      </c>
      <c r="C29" s="19" t="s">
        <v>267</v>
      </c>
      <c r="D29" s="19">
        <v>1.34</v>
      </c>
      <c r="E29" s="2"/>
      <c r="F29" s="2"/>
      <c r="G29" s="32"/>
      <c r="H29" s="32"/>
    </row>
    <row r="30" spans="2:9" ht="14.4" x14ac:dyDescent="0.3">
      <c r="B30" s="99" t="s">
        <v>205</v>
      </c>
      <c r="C30" s="19" t="s">
        <v>268</v>
      </c>
      <c r="D30" s="19">
        <v>0.76</v>
      </c>
      <c r="E30" s="2"/>
      <c r="F30" s="2"/>
      <c r="G30" s="32"/>
      <c r="H30" s="32"/>
    </row>
    <row r="31" spans="2:9" ht="14.4" x14ac:dyDescent="0.3">
      <c r="B31" s="99" t="s">
        <v>205</v>
      </c>
      <c r="C31" s="19" t="s">
        <v>269</v>
      </c>
      <c r="D31" s="19">
        <v>0.97</v>
      </c>
      <c r="E31" s="2"/>
      <c r="F31" s="2"/>
      <c r="G31" s="32"/>
      <c r="H31" s="32"/>
    </row>
    <row r="32" spans="2:9" ht="14.4" x14ac:dyDescent="0.3">
      <c r="B32" s="99" t="s">
        <v>205</v>
      </c>
      <c r="C32" s="19" t="s">
        <v>62</v>
      </c>
      <c r="D32" s="19">
        <v>2.36</v>
      </c>
      <c r="E32" s="2"/>
      <c r="F32" s="2"/>
      <c r="G32" s="32"/>
      <c r="H32" s="32"/>
      <c r="I32" s="14" t="s">
        <v>230</v>
      </c>
    </row>
    <row r="33" spans="2:9" ht="14.4" x14ac:dyDescent="0.3">
      <c r="B33" s="102"/>
      <c r="C33" s="108"/>
      <c r="D33" s="14"/>
      <c r="E33" s="2"/>
      <c r="F33" s="2"/>
      <c r="G33" s="32"/>
      <c r="H33" s="32"/>
      <c r="I33" s="15"/>
    </row>
    <row r="34" spans="2:9" ht="14.4" x14ac:dyDescent="0.3">
      <c r="B34" s="102"/>
      <c r="C34" s="108"/>
      <c r="D34" s="14"/>
      <c r="E34" s="2"/>
      <c r="F34" s="2"/>
      <c r="G34" s="32"/>
      <c r="H34" s="32"/>
      <c r="I34" s="15" t="s">
        <v>9</v>
      </c>
    </row>
    <row r="35" spans="2:9" ht="14.4" x14ac:dyDescent="0.3">
      <c r="B35" s="102"/>
      <c r="C35" s="108"/>
      <c r="D35" s="14"/>
      <c r="E35" s="2"/>
      <c r="F35" s="2"/>
      <c r="G35" s="32"/>
      <c r="H35" s="32"/>
      <c r="I35" s="14" t="s">
        <v>273</v>
      </c>
    </row>
    <row r="36" spans="2:9" ht="14.4" x14ac:dyDescent="0.3">
      <c r="B36" s="102"/>
      <c r="C36" s="108"/>
      <c r="D36" s="14"/>
      <c r="E36" s="2"/>
      <c r="F36" s="2"/>
      <c r="G36" s="32"/>
      <c r="H36" s="32"/>
    </row>
    <row r="37" spans="2:9" ht="14.4" x14ac:dyDescent="0.3">
      <c r="B37" s="102"/>
      <c r="C37" s="108"/>
      <c r="D37" s="14"/>
      <c r="E37" s="2"/>
      <c r="F37" s="2"/>
    </row>
    <row r="38" spans="2:9" ht="14.4" x14ac:dyDescent="0.3">
      <c r="B38" s="102"/>
      <c r="C38" s="108"/>
      <c r="D38" s="14"/>
      <c r="E38" s="2"/>
      <c r="F38" s="2"/>
    </row>
    <row r="39" spans="2:9" ht="14.4" x14ac:dyDescent="0.3">
      <c r="B39" s="102"/>
      <c r="C39" s="108"/>
      <c r="D39" s="14"/>
      <c r="E39" s="2"/>
      <c r="F39" s="2"/>
    </row>
    <row r="40" spans="2:9" ht="14.4" x14ac:dyDescent="0.3">
      <c r="B40" s="102"/>
      <c r="C40" s="108"/>
      <c r="D40" s="14"/>
      <c r="E40" s="2"/>
      <c r="F40" s="2"/>
    </row>
    <row r="41" spans="2:9" x14ac:dyDescent="0.25">
      <c r="B41" s="102"/>
      <c r="C41" s="108"/>
      <c r="D41" s="103"/>
      <c r="E41" s="74"/>
      <c r="F41" s="53"/>
    </row>
    <row r="42" spans="2:9" x14ac:dyDescent="0.25">
      <c r="B42" s="102"/>
      <c r="C42" s="108"/>
      <c r="D42" s="103"/>
      <c r="E42" s="74"/>
      <c r="F42" s="53"/>
    </row>
    <row r="43" spans="2:9" x14ac:dyDescent="0.25">
      <c r="B43" s="102"/>
      <c r="C43" s="108"/>
      <c r="D43" s="103"/>
      <c r="E43" s="74"/>
      <c r="F43" s="53"/>
    </row>
    <row r="44" spans="2:9" x14ac:dyDescent="0.25">
      <c r="B44" s="102"/>
      <c r="C44" s="108"/>
      <c r="D44" s="103"/>
      <c r="E44" s="74"/>
      <c r="F44" s="53"/>
    </row>
    <row r="45" spans="2:9" x14ac:dyDescent="0.25">
      <c r="B45" s="102"/>
      <c r="C45" s="108"/>
      <c r="D45" s="103"/>
      <c r="E45" s="74"/>
      <c r="F45" s="53"/>
    </row>
    <row r="46" spans="2:9" x14ac:dyDescent="0.25">
      <c r="B46" s="102"/>
      <c r="C46" s="108"/>
      <c r="D46" s="103"/>
      <c r="E46" s="74"/>
      <c r="F46" s="53"/>
    </row>
    <row r="47" spans="2:9" x14ac:dyDescent="0.25">
      <c r="B47" s="102"/>
      <c r="C47" s="108"/>
      <c r="D47" s="103"/>
      <c r="E47" s="74"/>
    </row>
    <row r="48" spans="2:9" x14ac:dyDescent="0.25">
      <c r="B48" s="102"/>
      <c r="C48" s="108"/>
      <c r="D48" s="14"/>
      <c r="E48" s="98"/>
    </row>
    <row r="49" spans="2:5" x14ac:dyDescent="0.25">
      <c r="B49" s="102"/>
      <c r="C49" s="108"/>
      <c r="D49" s="14"/>
      <c r="E49" s="98"/>
    </row>
    <row r="50" spans="2:5" x14ac:dyDescent="0.25">
      <c r="B50" s="102"/>
      <c r="C50" s="108"/>
      <c r="D50" s="14"/>
      <c r="E50" s="98"/>
    </row>
    <row r="51" spans="2:5" x14ac:dyDescent="0.25">
      <c r="B51" s="102"/>
      <c r="C51" s="108"/>
      <c r="D51" s="14"/>
      <c r="E51" s="98"/>
    </row>
    <row r="52" spans="2:5" x14ac:dyDescent="0.25">
      <c r="B52" s="102"/>
      <c r="C52" s="108"/>
      <c r="D52" s="14"/>
      <c r="E52" s="98"/>
    </row>
    <row r="53" spans="2:5" x14ac:dyDescent="0.25">
      <c r="B53" s="102"/>
      <c r="C53" s="108"/>
      <c r="D53" s="14"/>
      <c r="E53" s="98"/>
    </row>
    <row r="54" spans="2:5" x14ac:dyDescent="0.25">
      <c r="B54" s="102"/>
      <c r="C54" s="108"/>
      <c r="D54" s="14"/>
      <c r="E54" s="98"/>
    </row>
    <row r="55" spans="2:5" x14ac:dyDescent="0.25">
      <c r="B55" s="102"/>
      <c r="C55" s="108"/>
      <c r="D55" s="14"/>
      <c r="E55" s="98"/>
    </row>
    <row r="56" spans="2:5" x14ac:dyDescent="0.25">
      <c r="B56" s="102"/>
      <c r="C56" s="108"/>
      <c r="D56" s="14"/>
      <c r="E56" s="98"/>
    </row>
    <row r="57" spans="2:5" x14ac:dyDescent="0.25">
      <c r="B57" s="102"/>
      <c r="C57" s="108"/>
      <c r="D57" s="14"/>
      <c r="E57" s="98"/>
    </row>
    <row r="58" spans="2:5" x14ac:dyDescent="0.25">
      <c r="B58" s="102"/>
      <c r="C58" s="108"/>
      <c r="D58" s="14"/>
      <c r="E58" s="98"/>
    </row>
    <row r="59" spans="2:5" x14ac:dyDescent="0.25">
      <c r="C59" s="74"/>
      <c r="E59" s="98"/>
    </row>
    <row r="60" spans="2:5" x14ac:dyDescent="0.25">
      <c r="C60" s="74"/>
      <c r="E60" s="98"/>
    </row>
    <row r="61" spans="2:5" x14ac:dyDescent="0.25">
      <c r="C61" s="74"/>
      <c r="E61" s="98"/>
    </row>
    <row r="62" spans="2:5" x14ac:dyDescent="0.25">
      <c r="C62" s="74"/>
      <c r="E62" s="98"/>
    </row>
    <row r="63" spans="2:5" x14ac:dyDescent="0.25">
      <c r="C63" s="74"/>
      <c r="E63" s="98"/>
    </row>
    <row r="64" spans="2:5" x14ac:dyDescent="0.25">
      <c r="C64" s="74"/>
      <c r="E64" s="98"/>
    </row>
    <row r="65" spans="3:5" x14ac:dyDescent="0.25">
      <c r="C65" s="74"/>
      <c r="E65" s="98"/>
    </row>
    <row r="66" spans="3:5" x14ac:dyDescent="0.25">
      <c r="C66" s="74"/>
      <c r="E66" s="98"/>
    </row>
    <row r="67" spans="3:5" x14ac:dyDescent="0.25">
      <c r="C67" s="75"/>
      <c r="E67" s="98"/>
    </row>
    <row r="68" spans="3:5" x14ac:dyDescent="0.25">
      <c r="C68" s="75"/>
      <c r="E68" s="98"/>
    </row>
    <row r="69" spans="3:5" x14ac:dyDescent="0.25">
      <c r="C69" s="75"/>
      <c r="E69" s="98"/>
    </row>
    <row r="70" spans="3:5" x14ac:dyDescent="0.25">
      <c r="C70" s="75"/>
      <c r="E70" s="98"/>
    </row>
    <row r="71" spans="3:5" x14ac:dyDescent="0.25">
      <c r="C71" s="75"/>
      <c r="E71" s="98"/>
    </row>
    <row r="72" spans="3:5" x14ac:dyDescent="0.25">
      <c r="E72" s="98"/>
    </row>
    <row r="73" spans="3:5" x14ac:dyDescent="0.25">
      <c r="E73" s="98"/>
    </row>
    <row r="74" spans="3:5" x14ac:dyDescent="0.25">
      <c r="E74" s="98"/>
    </row>
    <row r="75" spans="3:5" x14ac:dyDescent="0.25">
      <c r="E75" s="98"/>
    </row>
    <row r="76" spans="3:5" x14ac:dyDescent="0.25">
      <c r="E76" s="98"/>
    </row>
    <row r="77" spans="3:5" x14ac:dyDescent="0.25">
      <c r="E77" s="98"/>
    </row>
    <row r="78" spans="3:5" x14ac:dyDescent="0.25">
      <c r="E78" s="98"/>
    </row>
    <row r="79" spans="3:5" x14ac:dyDescent="0.25">
      <c r="E79" s="98"/>
    </row>
    <row r="80" spans="3:5" x14ac:dyDescent="0.25">
      <c r="E80" s="98"/>
    </row>
    <row r="81" spans="5:5" x14ac:dyDescent="0.25">
      <c r="E81" s="98"/>
    </row>
    <row r="82" spans="5:5" x14ac:dyDescent="0.25">
      <c r="E82" s="98"/>
    </row>
    <row r="83" spans="5:5" x14ac:dyDescent="0.25">
      <c r="E83" s="98"/>
    </row>
    <row r="84" spans="5:5" x14ac:dyDescent="0.25">
      <c r="E84" s="98"/>
    </row>
    <row r="85" spans="5:5" x14ac:dyDescent="0.25">
      <c r="E85" s="98"/>
    </row>
    <row r="86" spans="5:5" x14ac:dyDescent="0.25">
      <c r="E86" s="98"/>
    </row>
    <row r="87" spans="5:5" x14ac:dyDescent="0.25">
      <c r="E87" s="98"/>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2:N71"/>
  <sheetViews>
    <sheetView workbookViewId="0">
      <selection activeCell="F27" sqref="F27"/>
    </sheetView>
  </sheetViews>
  <sheetFormatPr defaultRowHeight="13.2" x14ac:dyDescent="0.25"/>
  <cols>
    <col min="1" max="1" width="8.88671875" style="3"/>
    <col min="2" max="3" width="14.88671875" style="3" customWidth="1"/>
    <col min="4" max="4" width="24.33203125" style="3" bestFit="1" customWidth="1"/>
    <col min="5" max="5" width="36.44140625" style="3" bestFit="1" customWidth="1"/>
    <col min="6" max="6" width="25.77734375" style="3" bestFit="1" customWidth="1"/>
    <col min="7" max="8" width="11.77734375" style="3" customWidth="1"/>
    <col min="9" max="16384" width="8.88671875" style="3"/>
  </cols>
  <sheetData>
    <row r="2" spans="2:14" ht="15" x14ac:dyDescent="0.25">
      <c r="B2" s="10" t="s">
        <v>275</v>
      </c>
    </row>
    <row r="3" spans="2:14" ht="15.6" x14ac:dyDescent="0.3">
      <c r="B3" s="11" t="s">
        <v>276</v>
      </c>
    </row>
    <row r="4" spans="2:14" x14ac:dyDescent="0.25">
      <c r="B4" s="3" t="s">
        <v>277</v>
      </c>
    </row>
    <row r="6" spans="2:14" x14ac:dyDescent="0.25">
      <c r="B6" s="4" t="s">
        <v>18</v>
      </c>
      <c r="I6" s="4" t="s">
        <v>0</v>
      </c>
    </row>
    <row r="7" spans="2:14" ht="14.4" x14ac:dyDescent="0.3">
      <c r="C7" s="2"/>
      <c r="D7" s="2"/>
      <c r="E7" s="2"/>
      <c r="F7" s="2"/>
      <c r="I7" s="1" t="s">
        <v>278</v>
      </c>
      <c r="N7" s="14" t="s">
        <v>279</v>
      </c>
    </row>
    <row r="8" spans="2:14" x14ac:dyDescent="0.25">
      <c r="B8" s="1" t="s">
        <v>286</v>
      </c>
      <c r="C8" s="1" t="s">
        <v>17</v>
      </c>
      <c r="D8" s="19" t="s">
        <v>285</v>
      </c>
      <c r="E8" s="19" t="s">
        <v>278</v>
      </c>
      <c r="F8" s="19" t="s">
        <v>279</v>
      </c>
      <c r="G8" s="26"/>
      <c r="H8" s="26"/>
      <c r="N8" s="14"/>
    </row>
    <row r="9" spans="2:14" x14ac:dyDescent="0.25">
      <c r="B9" s="1" t="s">
        <v>280</v>
      </c>
      <c r="C9" s="1" t="s">
        <v>93</v>
      </c>
      <c r="D9" s="161">
        <v>44</v>
      </c>
      <c r="E9" s="201">
        <v>35161</v>
      </c>
      <c r="F9" s="201">
        <v>34000</v>
      </c>
      <c r="G9" s="32"/>
      <c r="H9" s="32"/>
    </row>
    <row r="10" spans="2:14" x14ac:dyDescent="0.25">
      <c r="B10" s="1" t="s">
        <v>281</v>
      </c>
      <c r="C10" s="1" t="s">
        <v>93</v>
      </c>
      <c r="D10" s="161">
        <v>35</v>
      </c>
      <c r="E10" s="201">
        <v>31285</v>
      </c>
      <c r="F10" s="201">
        <v>31147</v>
      </c>
      <c r="G10" s="32"/>
      <c r="H10" s="32"/>
    </row>
    <row r="11" spans="2:14" x14ac:dyDescent="0.25">
      <c r="B11" s="1" t="s">
        <v>282</v>
      </c>
      <c r="C11" s="1" t="s">
        <v>93</v>
      </c>
      <c r="D11" s="161">
        <v>25</v>
      </c>
      <c r="E11" s="201">
        <v>37403</v>
      </c>
      <c r="F11" s="201">
        <v>29637</v>
      </c>
      <c r="G11" s="32"/>
      <c r="H11" s="32"/>
    </row>
    <row r="12" spans="2:14" x14ac:dyDescent="0.25">
      <c r="B12" s="1" t="s">
        <v>280</v>
      </c>
      <c r="C12" s="1" t="s">
        <v>103</v>
      </c>
      <c r="D12" s="161">
        <v>54</v>
      </c>
      <c r="E12" s="201">
        <v>39448</v>
      </c>
      <c r="F12" s="201">
        <v>32015</v>
      </c>
      <c r="G12" s="32"/>
      <c r="H12" s="32"/>
    </row>
    <row r="13" spans="2:14" x14ac:dyDescent="0.25">
      <c r="B13" s="1" t="s">
        <v>281</v>
      </c>
      <c r="C13" s="1" t="s">
        <v>103</v>
      </c>
      <c r="D13" s="161">
        <v>44</v>
      </c>
      <c r="E13" s="201">
        <v>38645</v>
      </c>
      <c r="F13" s="201">
        <v>37084</v>
      </c>
      <c r="G13" s="32"/>
      <c r="H13" s="32"/>
    </row>
    <row r="14" spans="2:14" x14ac:dyDescent="0.25">
      <c r="B14" s="1" t="s">
        <v>282</v>
      </c>
      <c r="C14" s="1" t="s">
        <v>103</v>
      </c>
      <c r="D14" s="161">
        <v>35</v>
      </c>
      <c r="E14" s="201">
        <v>38617</v>
      </c>
      <c r="F14" s="201">
        <v>36976</v>
      </c>
      <c r="G14" s="32"/>
      <c r="H14" s="32"/>
    </row>
    <row r="15" spans="2:14" x14ac:dyDescent="0.25">
      <c r="B15" s="1" t="s">
        <v>283</v>
      </c>
      <c r="C15" s="1" t="s">
        <v>103</v>
      </c>
      <c r="D15" s="161">
        <v>24</v>
      </c>
      <c r="E15" s="201">
        <v>41514</v>
      </c>
      <c r="F15" s="201">
        <v>30668</v>
      </c>
      <c r="G15" s="32"/>
      <c r="H15" s="32"/>
    </row>
    <row r="16" spans="2:14" x14ac:dyDescent="0.25">
      <c r="B16" s="1" t="s">
        <v>280</v>
      </c>
      <c r="C16" s="1" t="s">
        <v>108</v>
      </c>
      <c r="D16" s="161">
        <v>59</v>
      </c>
      <c r="E16" s="201">
        <v>38117</v>
      </c>
      <c r="F16" s="201">
        <v>29510</v>
      </c>
      <c r="G16" s="32"/>
      <c r="H16" s="32"/>
    </row>
    <row r="17" spans="2:9" x14ac:dyDescent="0.25">
      <c r="B17" s="1" t="s">
        <v>281</v>
      </c>
      <c r="C17" s="1" t="s">
        <v>108</v>
      </c>
      <c r="D17" s="161">
        <v>49</v>
      </c>
      <c r="E17" s="201">
        <v>44900</v>
      </c>
      <c r="F17" s="201">
        <v>41007</v>
      </c>
      <c r="G17" s="32"/>
      <c r="H17" s="32"/>
    </row>
    <row r="18" spans="2:9" x14ac:dyDescent="0.25">
      <c r="B18" s="1" t="s">
        <v>282</v>
      </c>
      <c r="C18" s="1" t="s">
        <v>108</v>
      </c>
      <c r="D18" s="161">
        <v>40</v>
      </c>
      <c r="E18" s="201">
        <v>41373</v>
      </c>
      <c r="F18" s="201">
        <v>42232</v>
      </c>
      <c r="G18" s="32"/>
      <c r="H18" s="32"/>
    </row>
    <row r="19" spans="2:9" x14ac:dyDescent="0.25">
      <c r="B19" s="1" t="s">
        <v>283</v>
      </c>
      <c r="C19" s="1" t="s">
        <v>108</v>
      </c>
      <c r="D19" s="161">
        <v>30</v>
      </c>
      <c r="E19" s="201">
        <v>46215</v>
      </c>
      <c r="F19" s="201">
        <v>38986</v>
      </c>
      <c r="G19" s="32"/>
      <c r="H19" s="32"/>
    </row>
    <row r="20" spans="2:9" x14ac:dyDescent="0.25">
      <c r="B20" s="1" t="s">
        <v>280</v>
      </c>
      <c r="C20" s="1" t="s">
        <v>114</v>
      </c>
      <c r="D20" s="161">
        <v>65</v>
      </c>
      <c r="E20" s="201">
        <v>44470</v>
      </c>
      <c r="F20" s="201">
        <v>36602</v>
      </c>
      <c r="G20" s="32"/>
      <c r="H20" s="32"/>
    </row>
    <row r="21" spans="2:9" x14ac:dyDescent="0.25">
      <c r="B21" s="1" t="s">
        <v>281</v>
      </c>
      <c r="C21" s="1" t="s">
        <v>114</v>
      </c>
      <c r="D21" s="161">
        <v>55</v>
      </c>
      <c r="E21" s="201">
        <v>58401</v>
      </c>
      <c r="F21" s="201">
        <v>50093</v>
      </c>
      <c r="G21" s="32"/>
      <c r="H21" s="32"/>
    </row>
    <row r="22" spans="2:9" x14ac:dyDescent="0.25">
      <c r="B22" s="1" t="s">
        <v>282</v>
      </c>
      <c r="C22" s="1" t="s">
        <v>114</v>
      </c>
      <c r="D22" s="161">
        <v>45</v>
      </c>
      <c r="E22" s="201">
        <v>53568</v>
      </c>
      <c r="F22" s="201">
        <v>53155</v>
      </c>
      <c r="G22" s="32"/>
      <c r="H22" s="32"/>
    </row>
    <row r="23" spans="2:9" x14ac:dyDescent="0.25">
      <c r="B23" s="1" t="s">
        <v>283</v>
      </c>
      <c r="C23" s="1" t="s">
        <v>114</v>
      </c>
      <c r="D23" s="161">
        <v>35</v>
      </c>
      <c r="E23" s="201">
        <v>56150</v>
      </c>
      <c r="F23" s="201">
        <v>51189</v>
      </c>
      <c r="G23" s="32"/>
      <c r="H23" s="32"/>
    </row>
    <row r="24" spans="2:9" x14ac:dyDescent="0.25">
      <c r="B24" s="1" t="s">
        <v>284</v>
      </c>
      <c r="C24" s="1" t="s">
        <v>114</v>
      </c>
      <c r="D24" s="161">
        <v>25</v>
      </c>
      <c r="E24" s="201">
        <v>59637</v>
      </c>
      <c r="F24" s="201">
        <v>40785</v>
      </c>
      <c r="G24" s="32"/>
      <c r="H24" s="32"/>
    </row>
    <row r="25" spans="2:9" x14ac:dyDescent="0.25">
      <c r="B25" s="1" t="s">
        <v>281</v>
      </c>
      <c r="C25" s="1" t="s">
        <v>120</v>
      </c>
      <c r="D25" s="161">
        <v>61</v>
      </c>
      <c r="E25" s="201">
        <v>55911</v>
      </c>
      <c r="F25" s="201">
        <v>44736</v>
      </c>
      <c r="G25" s="32"/>
      <c r="H25" s="32"/>
    </row>
    <row r="26" spans="2:9" x14ac:dyDescent="0.25">
      <c r="B26" s="1" t="s">
        <v>282</v>
      </c>
      <c r="C26" s="1" t="s">
        <v>120</v>
      </c>
      <c r="D26" s="161">
        <v>51</v>
      </c>
      <c r="E26" s="201">
        <v>59002</v>
      </c>
      <c r="F26" s="201">
        <v>54680</v>
      </c>
      <c r="G26" s="32"/>
      <c r="H26" s="32"/>
    </row>
    <row r="27" spans="2:9" x14ac:dyDescent="0.25">
      <c r="B27" s="1" t="s">
        <v>283</v>
      </c>
      <c r="C27" s="1" t="s">
        <v>120</v>
      </c>
      <c r="D27" s="161">
        <v>41</v>
      </c>
      <c r="E27" s="201">
        <v>58622</v>
      </c>
      <c r="F27" s="201">
        <v>59019</v>
      </c>
      <c r="G27" s="32"/>
      <c r="H27" s="32"/>
    </row>
    <row r="28" spans="2:9" x14ac:dyDescent="0.25">
      <c r="B28" s="1" t="s">
        <v>284</v>
      </c>
      <c r="C28" s="1" t="s">
        <v>120</v>
      </c>
      <c r="D28" s="161">
        <v>31</v>
      </c>
      <c r="E28" s="201">
        <v>57856</v>
      </c>
      <c r="F28" s="201">
        <v>49246</v>
      </c>
      <c r="G28" s="32"/>
      <c r="H28" s="32"/>
    </row>
    <row r="29" spans="2:9" ht="14.4" x14ac:dyDescent="0.3">
      <c r="C29" s="74"/>
      <c r="D29" s="74"/>
      <c r="E29" s="82"/>
      <c r="F29" s="69"/>
      <c r="G29" s="32"/>
      <c r="H29" s="32"/>
    </row>
    <row r="30" spans="2:9" x14ac:dyDescent="0.25">
      <c r="C30" s="74"/>
      <c r="D30" s="98"/>
      <c r="E30" s="98"/>
      <c r="F30" s="98"/>
      <c r="G30" s="32"/>
      <c r="H30" s="32"/>
    </row>
    <row r="31" spans="2:9" x14ac:dyDescent="0.25">
      <c r="C31" s="74"/>
      <c r="D31" s="98"/>
      <c r="E31" s="98"/>
      <c r="F31" s="98"/>
      <c r="G31" s="32"/>
      <c r="H31" s="32"/>
    </row>
    <row r="32" spans="2:9" x14ac:dyDescent="0.25">
      <c r="C32" s="74"/>
      <c r="D32" s="98"/>
      <c r="E32" s="98"/>
      <c r="F32" s="98"/>
      <c r="G32" s="32"/>
      <c r="H32" s="32"/>
      <c r="I32" s="14" t="s">
        <v>230</v>
      </c>
    </row>
    <row r="33" spans="3:9" x14ac:dyDescent="0.25">
      <c r="C33" s="74"/>
      <c r="D33" s="98"/>
      <c r="E33" s="98"/>
      <c r="F33" s="98"/>
      <c r="G33" s="32"/>
      <c r="H33" s="32"/>
      <c r="I33" s="15"/>
    </row>
    <row r="34" spans="3:9" x14ac:dyDescent="0.25">
      <c r="C34" s="74"/>
      <c r="D34" s="98"/>
      <c r="E34" s="98"/>
      <c r="F34" s="98"/>
      <c r="G34" s="32"/>
      <c r="H34" s="32"/>
      <c r="I34" s="15"/>
    </row>
    <row r="35" spans="3:9" x14ac:dyDescent="0.25">
      <c r="C35" s="74"/>
      <c r="D35" s="98"/>
      <c r="E35" s="98"/>
      <c r="F35" s="98"/>
      <c r="G35" s="32"/>
      <c r="H35" s="32"/>
      <c r="I35" s="14"/>
    </row>
    <row r="36" spans="3:9" x14ac:dyDescent="0.25">
      <c r="C36" s="74"/>
      <c r="D36" s="98"/>
      <c r="E36" s="98"/>
      <c r="F36" s="98"/>
      <c r="G36" s="32"/>
      <c r="H36" s="32"/>
    </row>
    <row r="37" spans="3:9" x14ac:dyDescent="0.25">
      <c r="C37" s="74"/>
      <c r="D37" s="98"/>
      <c r="E37" s="98"/>
      <c r="F37" s="98"/>
    </row>
    <row r="38" spans="3:9" x14ac:dyDescent="0.25">
      <c r="C38" s="74"/>
      <c r="D38" s="98"/>
      <c r="E38" s="98"/>
      <c r="F38" s="98"/>
    </row>
    <row r="39" spans="3:9" x14ac:dyDescent="0.25">
      <c r="C39" s="74"/>
      <c r="D39" s="98"/>
      <c r="E39" s="98"/>
      <c r="F39" s="98"/>
    </row>
    <row r="40" spans="3:9" x14ac:dyDescent="0.25">
      <c r="C40" s="74"/>
      <c r="D40" s="98"/>
      <c r="E40" s="98"/>
      <c r="F40" s="98"/>
    </row>
    <row r="41" spans="3:9" x14ac:dyDescent="0.25">
      <c r="C41" s="74"/>
      <c r="D41" s="98"/>
      <c r="E41" s="98"/>
      <c r="F41" s="98"/>
    </row>
    <row r="42" spans="3:9" x14ac:dyDescent="0.25">
      <c r="C42" s="74"/>
      <c r="D42" s="98"/>
      <c r="E42" s="98"/>
      <c r="F42" s="98"/>
    </row>
    <row r="43" spans="3:9" x14ac:dyDescent="0.25">
      <c r="C43" s="74"/>
      <c r="D43" s="98"/>
      <c r="E43" s="98"/>
      <c r="F43" s="98"/>
    </row>
    <row r="44" spans="3:9" x14ac:dyDescent="0.25">
      <c r="C44" s="74"/>
      <c r="D44" s="98"/>
      <c r="E44" s="98"/>
      <c r="F44" s="98"/>
    </row>
    <row r="45" spans="3:9" x14ac:dyDescent="0.25">
      <c r="C45" s="75"/>
      <c r="D45" s="98"/>
      <c r="E45" s="98"/>
      <c r="F45" s="98"/>
    </row>
    <row r="46" spans="3:9" x14ac:dyDescent="0.25">
      <c r="C46" s="75"/>
      <c r="D46" s="98"/>
      <c r="E46" s="98"/>
      <c r="F46" s="98"/>
    </row>
    <row r="47" spans="3:9" x14ac:dyDescent="0.25">
      <c r="C47" s="75"/>
      <c r="D47" s="98"/>
      <c r="E47" s="98"/>
      <c r="F47" s="98"/>
    </row>
    <row r="48" spans="3:9" x14ac:dyDescent="0.25">
      <c r="C48" s="75"/>
      <c r="D48" s="98"/>
      <c r="E48" s="98"/>
      <c r="F48" s="98"/>
    </row>
    <row r="49" spans="3:6" x14ac:dyDescent="0.25">
      <c r="C49" s="75"/>
      <c r="D49" s="98"/>
      <c r="E49" s="98"/>
      <c r="F49" s="98"/>
    </row>
    <row r="50" spans="3:6" x14ac:dyDescent="0.25">
      <c r="D50" s="74"/>
      <c r="E50" s="74"/>
      <c r="F50" s="75"/>
    </row>
    <row r="51" spans="3:6" x14ac:dyDescent="0.25">
      <c r="D51" s="74"/>
      <c r="E51" s="74"/>
      <c r="F51" s="75"/>
    </row>
    <row r="52" spans="3:6" x14ac:dyDescent="0.25">
      <c r="D52" s="74"/>
      <c r="E52" s="74"/>
      <c r="F52" s="53"/>
    </row>
    <row r="53" spans="3:6" x14ac:dyDescent="0.25">
      <c r="D53" s="74"/>
      <c r="E53" s="74"/>
      <c r="F53" s="53"/>
    </row>
    <row r="54" spans="3:6" x14ac:dyDescent="0.25">
      <c r="D54" s="74"/>
      <c r="E54" s="74"/>
      <c r="F54" s="53"/>
    </row>
    <row r="55" spans="3:6" x14ac:dyDescent="0.25">
      <c r="D55" s="74"/>
      <c r="E55" s="74"/>
      <c r="F55" s="53"/>
    </row>
    <row r="56" spans="3:6" x14ac:dyDescent="0.25">
      <c r="D56" s="74"/>
      <c r="E56" s="74"/>
      <c r="F56" s="53"/>
    </row>
    <row r="57" spans="3:6" x14ac:dyDescent="0.25">
      <c r="C57" s="107"/>
      <c r="D57" s="74"/>
      <c r="E57" s="74"/>
      <c r="F57" s="53"/>
    </row>
    <row r="58" spans="3:6" x14ac:dyDescent="0.25">
      <c r="C58" s="107"/>
      <c r="D58" s="74"/>
      <c r="E58" s="74"/>
      <c r="F58" s="53"/>
    </row>
    <row r="59" spans="3:6" x14ac:dyDescent="0.25">
      <c r="C59" s="107"/>
      <c r="D59" s="74"/>
      <c r="E59" s="74"/>
      <c r="F59" s="53"/>
    </row>
    <row r="60" spans="3:6" x14ac:dyDescent="0.25">
      <c r="C60" s="107"/>
      <c r="D60" s="74"/>
      <c r="E60" s="74"/>
      <c r="F60" s="53"/>
    </row>
    <row r="61" spans="3:6" x14ac:dyDescent="0.25">
      <c r="C61" s="107"/>
      <c r="D61" s="74"/>
      <c r="E61" s="74"/>
      <c r="F61" s="53"/>
    </row>
    <row r="62" spans="3:6" x14ac:dyDescent="0.25">
      <c r="C62" s="107"/>
      <c r="D62" s="74"/>
      <c r="E62" s="74"/>
      <c r="F62" s="53"/>
    </row>
    <row r="63" spans="3:6" x14ac:dyDescent="0.25">
      <c r="D63" s="74"/>
      <c r="E63" s="74"/>
      <c r="F63" s="53"/>
    </row>
    <row r="64" spans="3:6" x14ac:dyDescent="0.25">
      <c r="D64" s="74"/>
      <c r="E64" s="74"/>
      <c r="F64" s="53"/>
    </row>
    <row r="65" spans="4:6" x14ac:dyDescent="0.25">
      <c r="D65" s="74"/>
      <c r="E65" s="74"/>
      <c r="F65" s="53"/>
    </row>
    <row r="66" spans="4:6" x14ac:dyDescent="0.25">
      <c r="D66" s="74"/>
      <c r="E66" s="74"/>
    </row>
    <row r="67" spans="4:6" x14ac:dyDescent="0.25">
      <c r="E67" s="75"/>
    </row>
    <row r="68" spans="4:6" x14ac:dyDescent="0.25">
      <c r="E68" s="75"/>
    </row>
    <row r="69" spans="4:6" x14ac:dyDescent="0.25">
      <c r="E69" s="75"/>
    </row>
    <row r="70" spans="4:6" x14ac:dyDescent="0.25">
      <c r="E70" s="75"/>
    </row>
    <row r="71" spans="4: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2:M106"/>
  <sheetViews>
    <sheetView workbookViewId="0">
      <selection activeCell="E11" sqref="E11"/>
    </sheetView>
  </sheetViews>
  <sheetFormatPr defaultRowHeight="13.2" x14ac:dyDescent="0.25"/>
  <cols>
    <col min="1" max="1" width="8.88671875" style="3"/>
    <col min="2" max="2" width="22" style="3" customWidth="1"/>
    <col min="3" max="3" width="17.44140625" style="3" bestFit="1" customWidth="1"/>
    <col min="4" max="4" width="19.21875" style="3" bestFit="1" customWidth="1"/>
    <col min="5" max="5" width="20.88671875" style="3" bestFit="1" customWidth="1"/>
    <col min="6" max="6" width="19.6640625" style="3" bestFit="1" customWidth="1"/>
    <col min="7" max="7" width="25.109375" style="3" bestFit="1" customWidth="1"/>
    <col min="8" max="8" width="23.5546875" style="3" bestFit="1" customWidth="1"/>
    <col min="9" max="9" width="26.109375" style="3" bestFit="1" customWidth="1"/>
    <col min="10" max="16384" width="8.88671875" style="3"/>
  </cols>
  <sheetData>
    <row r="2" spans="2:13" ht="15" x14ac:dyDescent="0.25">
      <c r="B2" s="10" t="s">
        <v>287</v>
      </c>
    </row>
    <row r="3" spans="2:13" ht="15.6" x14ac:dyDescent="0.3">
      <c r="B3" s="11" t="s">
        <v>288</v>
      </c>
    </row>
    <row r="4" spans="2:13" x14ac:dyDescent="0.25">
      <c r="B4" s="3" t="s">
        <v>289</v>
      </c>
    </row>
    <row r="6" spans="2:13" x14ac:dyDescent="0.25">
      <c r="B6" s="4" t="s">
        <v>18</v>
      </c>
      <c r="M6" s="4" t="s">
        <v>0</v>
      </c>
    </row>
    <row r="7" spans="2:13" ht="14.4" x14ac:dyDescent="0.3">
      <c r="B7" s="2"/>
      <c r="C7" s="2"/>
      <c r="D7" s="2"/>
      <c r="E7" s="2"/>
      <c r="F7" s="2"/>
    </row>
    <row r="8" spans="2:13" x14ac:dyDescent="0.25">
      <c r="B8" s="40" t="s">
        <v>127</v>
      </c>
      <c r="C8" s="33" t="s">
        <v>290</v>
      </c>
      <c r="D8" s="33" t="s">
        <v>291</v>
      </c>
      <c r="E8" s="33" t="s">
        <v>292</v>
      </c>
      <c r="F8" s="33" t="s">
        <v>293</v>
      </c>
      <c r="G8" s="33" t="s">
        <v>294</v>
      </c>
      <c r="H8" s="33" t="s">
        <v>295</v>
      </c>
      <c r="I8" s="33" t="s">
        <v>296</v>
      </c>
    </row>
    <row r="9" spans="2:13" x14ac:dyDescent="0.25">
      <c r="B9" s="39">
        <v>1</v>
      </c>
      <c r="C9" s="155">
        <v>12.2</v>
      </c>
      <c r="D9" s="155">
        <v>3.9</v>
      </c>
      <c r="E9" s="155">
        <v>61.199999999999996</v>
      </c>
      <c r="F9" s="155">
        <v>0</v>
      </c>
      <c r="G9" s="155">
        <v>11.799999999999999</v>
      </c>
      <c r="H9" s="155">
        <v>4.3999999999999995</v>
      </c>
      <c r="I9" s="155">
        <v>33.200000000000003</v>
      </c>
    </row>
    <row r="10" spans="2:13" x14ac:dyDescent="0.25">
      <c r="B10" s="39">
        <v>2</v>
      </c>
      <c r="C10" s="155">
        <v>14.299999999999999</v>
      </c>
      <c r="D10" s="155">
        <v>3.8</v>
      </c>
      <c r="E10" s="155">
        <v>21.3</v>
      </c>
      <c r="F10" s="155">
        <v>0</v>
      </c>
      <c r="G10" s="155">
        <v>38.700000000000003</v>
      </c>
      <c r="H10" s="155">
        <v>3.9</v>
      </c>
      <c r="I10" s="155">
        <v>26.900000000000002</v>
      </c>
    </row>
    <row r="11" spans="2:13" x14ac:dyDescent="0.25">
      <c r="B11" s="39">
        <v>3</v>
      </c>
      <c r="C11" s="155">
        <v>21.9</v>
      </c>
      <c r="D11" s="155">
        <v>7.3</v>
      </c>
      <c r="E11" s="155">
        <v>9.9</v>
      </c>
      <c r="F11" s="155">
        <v>1.9</v>
      </c>
      <c r="G11" s="155">
        <v>16.100000000000001</v>
      </c>
      <c r="H11" s="155">
        <v>5.5</v>
      </c>
      <c r="I11" s="155">
        <v>13.600000000000001</v>
      </c>
    </row>
    <row r="12" spans="2:13" x14ac:dyDescent="0.25">
      <c r="B12" s="39">
        <v>4</v>
      </c>
      <c r="C12" s="155">
        <v>15.6</v>
      </c>
      <c r="D12" s="155">
        <v>10.199999999999999</v>
      </c>
      <c r="E12" s="155">
        <v>1.9</v>
      </c>
      <c r="F12" s="155">
        <v>2.7</v>
      </c>
      <c r="G12" s="155">
        <v>11.899999999999999</v>
      </c>
      <c r="H12" s="155">
        <v>8.3000000000000007</v>
      </c>
      <c r="I12" s="155">
        <v>7.5</v>
      </c>
    </row>
    <row r="13" spans="2:13" x14ac:dyDescent="0.25">
      <c r="B13" s="39">
        <v>5</v>
      </c>
      <c r="C13" s="155">
        <v>13.100000000000001</v>
      </c>
      <c r="D13" s="155">
        <v>12</v>
      </c>
      <c r="E13" s="155">
        <v>1.2</v>
      </c>
      <c r="F13" s="155">
        <v>4.5</v>
      </c>
      <c r="G13" s="155">
        <v>7.6</v>
      </c>
      <c r="H13" s="155">
        <v>8.9</v>
      </c>
      <c r="I13" s="155">
        <v>5.8000000000000007</v>
      </c>
    </row>
    <row r="14" spans="2:13" x14ac:dyDescent="0.25">
      <c r="B14" s="39">
        <v>6</v>
      </c>
      <c r="C14" s="155">
        <v>7.8</v>
      </c>
      <c r="D14" s="155">
        <v>14.399999999999999</v>
      </c>
      <c r="E14" s="155">
        <v>0.70000000000000007</v>
      </c>
      <c r="F14" s="155">
        <v>3.5999999999999996</v>
      </c>
      <c r="G14" s="155">
        <v>5.3</v>
      </c>
      <c r="H14" s="155">
        <v>9.6</v>
      </c>
      <c r="I14" s="155">
        <v>3.2</v>
      </c>
    </row>
    <row r="15" spans="2:13" x14ac:dyDescent="0.25">
      <c r="B15" s="39">
        <v>7</v>
      </c>
      <c r="C15" s="155">
        <v>4.3</v>
      </c>
      <c r="D15" s="155">
        <v>12.6</v>
      </c>
      <c r="E15" s="155">
        <v>2.5</v>
      </c>
      <c r="F15" s="155">
        <v>8.4</v>
      </c>
      <c r="G15" s="155">
        <v>3.4000000000000004</v>
      </c>
      <c r="H15" s="155">
        <v>13.5</v>
      </c>
      <c r="I15" s="155">
        <v>3.2</v>
      </c>
    </row>
    <row r="16" spans="2:13" x14ac:dyDescent="0.25">
      <c r="B16" s="39">
        <v>8</v>
      </c>
      <c r="C16" s="155">
        <v>4</v>
      </c>
      <c r="D16" s="155">
        <v>12.9</v>
      </c>
      <c r="E16" s="155">
        <v>0.6</v>
      </c>
      <c r="F16" s="155">
        <v>11.5</v>
      </c>
      <c r="G16" s="155">
        <v>2.2999999999999998</v>
      </c>
      <c r="H16" s="155">
        <v>14.000000000000002</v>
      </c>
      <c r="I16" s="155">
        <v>2.4</v>
      </c>
    </row>
    <row r="17" spans="2:9" x14ac:dyDescent="0.25">
      <c r="B17" s="39">
        <v>9</v>
      </c>
      <c r="C17" s="155">
        <v>2.2999999999999998</v>
      </c>
      <c r="D17" s="155">
        <v>12.7</v>
      </c>
      <c r="E17" s="155">
        <v>0</v>
      </c>
      <c r="F17" s="155">
        <v>19.400000000000002</v>
      </c>
      <c r="G17" s="155">
        <v>0.89999999999999991</v>
      </c>
      <c r="H17" s="155">
        <v>15.4</v>
      </c>
      <c r="I17" s="155">
        <v>1.7000000000000002</v>
      </c>
    </row>
    <row r="18" spans="2:9" x14ac:dyDescent="0.25">
      <c r="B18" s="39">
        <v>10</v>
      </c>
      <c r="C18" s="155">
        <v>4.5999999999999996</v>
      </c>
      <c r="D18" s="155">
        <v>10.199999999999999</v>
      </c>
      <c r="E18" s="155">
        <v>0.8</v>
      </c>
      <c r="F18" s="155">
        <v>48.1</v>
      </c>
      <c r="G18" s="155">
        <v>2</v>
      </c>
      <c r="H18" s="155">
        <v>16.600000000000001</v>
      </c>
      <c r="I18" s="155">
        <v>2.5</v>
      </c>
    </row>
    <row r="19" spans="2:9" ht="14.4" x14ac:dyDescent="0.3">
      <c r="B19" s="2"/>
      <c r="C19" s="121"/>
      <c r="D19" s="122"/>
      <c r="E19" s="2"/>
      <c r="F19" s="2"/>
      <c r="G19" s="32"/>
      <c r="H19" s="32"/>
    </row>
    <row r="20" spans="2:9" ht="14.4" x14ac:dyDescent="0.3">
      <c r="B20" s="2"/>
      <c r="C20" s="121"/>
      <c r="D20" s="122"/>
      <c r="E20" s="2"/>
      <c r="F20" s="2"/>
      <c r="G20" s="32"/>
      <c r="H20" s="32"/>
    </row>
    <row r="21" spans="2:9" ht="14.4" x14ac:dyDescent="0.3">
      <c r="B21" s="2"/>
      <c r="C21" s="121"/>
      <c r="D21" s="122"/>
      <c r="E21" s="2"/>
      <c r="F21" s="2"/>
      <c r="G21" s="32"/>
      <c r="H21" s="32"/>
    </row>
    <row r="22" spans="2:9" ht="14.4" x14ac:dyDescent="0.3">
      <c r="B22" s="2"/>
      <c r="C22" s="121"/>
      <c r="D22" s="122"/>
      <c r="E22" s="2"/>
      <c r="F22" s="2"/>
      <c r="G22" s="32"/>
      <c r="H22" s="32"/>
    </row>
    <row r="23" spans="2:9" ht="14.4" x14ac:dyDescent="0.3">
      <c r="B23" s="2"/>
      <c r="C23" s="121"/>
      <c r="D23" s="122"/>
      <c r="E23" s="2"/>
      <c r="F23" s="2"/>
      <c r="G23" s="32"/>
      <c r="H23" s="32"/>
    </row>
    <row r="24" spans="2:9" ht="14.4" x14ac:dyDescent="0.3">
      <c r="B24" s="2"/>
      <c r="C24" s="121"/>
      <c r="D24" s="122"/>
      <c r="E24" s="2"/>
      <c r="F24" s="2"/>
      <c r="G24" s="32"/>
      <c r="H24" s="32"/>
    </row>
    <row r="25" spans="2:9" ht="14.4" x14ac:dyDescent="0.3">
      <c r="B25" s="2"/>
      <c r="C25" s="121"/>
      <c r="D25" s="122"/>
      <c r="E25" s="2"/>
      <c r="F25" s="2"/>
      <c r="G25" s="32"/>
      <c r="H25" s="32"/>
    </row>
    <row r="26" spans="2:9" ht="14.4" x14ac:dyDescent="0.3">
      <c r="B26" s="14" t="s">
        <v>323</v>
      </c>
      <c r="C26" s="121"/>
      <c r="D26" s="122"/>
      <c r="E26" s="2"/>
      <c r="F26" s="2"/>
      <c r="G26" s="32"/>
      <c r="H26" s="32"/>
    </row>
    <row r="27" spans="2:9" ht="14.4" x14ac:dyDescent="0.3">
      <c r="B27" s="15"/>
      <c r="C27" s="121"/>
      <c r="D27" s="122"/>
      <c r="E27" s="2"/>
      <c r="F27" s="2"/>
      <c r="G27" s="32"/>
      <c r="H27" s="32"/>
    </row>
    <row r="28" spans="2:9" ht="14.4" x14ac:dyDescent="0.3">
      <c r="B28" s="15" t="s">
        <v>9</v>
      </c>
      <c r="C28" s="121"/>
      <c r="D28" s="122"/>
      <c r="E28" s="2"/>
      <c r="F28" s="2"/>
      <c r="G28" s="32"/>
      <c r="H28" s="32"/>
    </row>
    <row r="29" spans="2:9" ht="14.4" x14ac:dyDescent="0.3">
      <c r="B29" s="14" t="s">
        <v>263</v>
      </c>
      <c r="C29" s="121"/>
      <c r="D29" s="122"/>
      <c r="E29" s="2"/>
      <c r="F29" s="2"/>
      <c r="G29" s="32"/>
      <c r="H29" s="32"/>
    </row>
    <row r="30" spans="2:9" ht="14.4" x14ac:dyDescent="0.3">
      <c r="B30" s="2"/>
      <c r="C30" s="121"/>
      <c r="D30" s="122"/>
      <c r="E30" s="2"/>
      <c r="F30" s="2"/>
      <c r="G30" s="32"/>
      <c r="H30" s="32"/>
    </row>
    <row r="31" spans="2:9" ht="14.4" x14ac:dyDescent="0.3">
      <c r="B31" s="2"/>
      <c r="C31" s="121"/>
      <c r="D31" s="122"/>
      <c r="E31" s="2"/>
      <c r="F31" s="2"/>
      <c r="G31" s="32"/>
      <c r="H31" s="32"/>
    </row>
    <row r="32" spans="2:9" ht="14.4" x14ac:dyDescent="0.3">
      <c r="B32" s="2"/>
      <c r="C32" s="121"/>
      <c r="D32" s="122"/>
      <c r="E32" s="2"/>
      <c r="F32" s="2"/>
      <c r="G32" s="32"/>
      <c r="H32" s="32"/>
    </row>
    <row r="33" spans="2:8" ht="14.4" x14ac:dyDescent="0.3">
      <c r="B33" s="2"/>
      <c r="C33" s="121"/>
      <c r="D33" s="122"/>
      <c r="E33" s="2"/>
      <c r="F33" s="2"/>
      <c r="G33" s="32"/>
      <c r="H33" s="32"/>
    </row>
    <row r="34" spans="2:8" ht="14.4" x14ac:dyDescent="0.3">
      <c r="B34" s="2"/>
      <c r="C34" s="121"/>
      <c r="D34" s="122"/>
      <c r="E34" s="2"/>
      <c r="F34" s="2"/>
      <c r="G34" s="32"/>
      <c r="H34" s="32"/>
    </row>
    <row r="35" spans="2:8" ht="14.4" x14ac:dyDescent="0.3">
      <c r="B35" s="2"/>
      <c r="C35" s="121"/>
      <c r="D35" s="122"/>
      <c r="E35" s="2"/>
      <c r="F35" s="2"/>
      <c r="G35" s="32"/>
      <c r="H35" s="32"/>
    </row>
    <row r="36" spans="2:8" ht="14.4" x14ac:dyDescent="0.3">
      <c r="B36" s="2"/>
      <c r="C36" s="121"/>
      <c r="D36" s="122"/>
      <c r="E36" s="2"/>
      <c r="F36" s="2"/>
      <c r="G36" s="32"/>
      <c r="H36" s="32"/>
    </row>
    <row r="37" spans="2:8" ht="14.4" x14ac:dyDescent="0.3">
      <c r="B37" s="2"/>
      <c r="C37" s="121"/>
      <c r="D37" s="122"/>
      <c r="E37" s="2"/>
      <c r="F37" s="2"/>
    </row>
    <row r="38" spans="2:8" ht="14.4" x14ac:dyDescent="0.3">
      <c r="B38" s="2"/>
      <c r="C38" s="121"/>
      <c r="D38" s="122"/>
      <c r="E38" s="2"/>
      <c r="F38" s="2"/>
    </row>
    <row r="39" spans="2:8" ht="14.4" x14ac:dyDescent="0.3">
      <c r="B39" s="2"/>
      <c r="C39" s="121"/>
      <c r="D39" s="122"/>
      <c r="E39" s="2"/>
      <c r="F39" s="2"/>
    </row>
    <row r="40" spans="2:8" ht="14.4" x14ac:dyDescent="0.3">
      <c r="B40" s="2"/>
      <c r="C40" s="121"/>
      <c r="D40" s="122"/>
      <c r="E40" s="2"/>
      <c r="F40" s="2"/>
    </row>
    <row r="41" spans="2:8" ht="14.4" x14ac:dyDescent="0.3">
      <c r="B41" s="2"/>
      <c r="C41" s="121"/>
      <c r="D41" s="122"/>
      <c r="E41" s="74"/>
      <c r="F41" s="53"/>
    </row>
    <row r="42" spans="2:8" ht="14.4" x14ac:dyDescent="0.3">
      <c r="B42" s="2"/>
      <c r="C42" s="121"/>
      <c r="D42" s="122"/>
      <c r="E42" s="74"/>
      <c r="F42" s="53"/>
    </row>
    <row r="43" spans="2:8" ht="14.4" x14ac:dyDescent="0.3">
      <c r="B43" s="2"/>
      <c r="C43" s="121"/>
      <c r="D43" s="122"/>
      <c r="E43" s="74"/>
      <c r="F43" s="53"/>
    </row>
    <row r="44" spans="2:8" ht="14.4" x14ac:dyDescent="0.3">
      <c r="B44" s="2"/>
      <c r="C44" s="121"/>
      <c r="D44" s="122"/>
      <c r="E44" s="74"/>
      <c r="F44" s="53"/>
    </row>
    <row r="45" spans="2:8" ht="14.4" x14ac:dyDescent="0.3">
      <c r="B45" s="2"/>
      <c r="C45" s="121"/>
      <c r="D45" s="122"/>
      <c r="E45" s="74"/>
      <c r="F45" s="53"/>
    </row>
    <row r="46" spans="2:8" ht="14.4" x14ac:dyDescent="0.3">
      <c r="B46" s="2"/>
      <c r="C46" s="121"/>
      <c r="D46" s="122"/>
      <c r="E46" s="74"/>
      <c r="F46" s="53"/>
    </row>
    <row r="47" spans="2:8" ht="14.4" x14ac:dyDescent="0.3">
      <c r="B47" s="2"/>
      <c r="C47" s="121"/>
      <c r="D47" s="122"/>
      <c r="E47" s="74"/>
    </row>
    <row r="48" spans="2:8" ht="14.4" x14ac:dyDescent="0.3">
      <c r="B48" s="2"/>
      <c r="C48" s="121"/>
      <c r="D48" s="122"/>
      <c r="E48" s="98"/>
    </row>
    <row r="49" spans="2:7" ht="14.4" x14ac:dyDescent="0.3">
      <c r="B49" s="2"/>
      <c r="C49" s="121"/>
      <c r="D49" s="122"/>
      <c r="E49" s="98"/>
    </row>
    <row r="50" spans="2:7" ht="14.4" x14ac:dyDescent="0.3">
      <c r="B50" s="2"/>
      <c r="C50" s="121"/>
      <c r="D50" s="122"/>
      <c r="E50" s="98"/>
    </row>
    <row r="51" spans="2:7" ht="14.4" x14ac:dyDescent="0.3">
      <c r="B51" s="2"/>
      <c r="C51" s="121"/>
      <c r="D51" s="122"/>
      <c r="E51" s="98"/>
    </row>
    <row r="52" spans="2:7" ht="14.4" x14ac:dyDescent="0.3">
      <c r="B52" s="2"/>
      <c r="C52" s="121"/>
      <c r="D52" s="122"/>
      <c r="E52" s="98"/>
    </row>
    <row r="53" spans="2:7" ht="14.4" x14ac:dyDescent="0.3">
      <c r="B53" s="2"/>
      <c r="C53" s="121"/>
      <c r="D53" s="122"/>
      <c r="E53" s="98"/>
    </row>
    <row r="54" spans="2:7" ht="14.4" x14ac:dyDescent="0.3">
      <c r="B54" s="2"/>
      <c r="C54" s="121"/>
      <c r="D54" s="122"/>
      <c r="E54" s="98"/>
    </row>
    <row r="55" spans="2:7" ht="14.4" x14ac:dyDescent="0.3">
      <c r="B55" s="2"/>
      <c r="C55" s="121"/>
      <c r="D55" s="122"/>
      <c r="E55" s="98"/>
    </row>
    <row r="56" spans="2:7" ht="14.4" x14ac:dyDescent="0.3">
      <c r="B56" s="2"/>
      <c r="C56" s="121"/>
      <c r="D56" s="122"/>
      <c r="E56" s="98"/>
    </row>
    <row r="57" spans="2:7" ht="14.4" x14ac:dyDescent="0.3">
      <c r="B57" s="2"/>
      <c r="C57" s="121"/>
      <c r="D57" s="122"/>
      <c r="E57" s="98"/>
    </row>
    <row r="58" spans="2:7" ht="14.4" x14ac:dyDescent="0.3">
      <c r="B58" s="2"/>
      <c r="C58" s="121"/>
      <c r="D58" s="122"/>
      <c r="E58" s="98"/>
    </row>
    <row r="59" spans="2:7" ht="14.4" x14ac:dyDescent="0.3">
      <c r="B59" s="2"/>
      <c r="C59" s="121"/>
      <c r="D59" s="122"/>
      <c r="E59" s="98"/>
    </row>
    <row r="60" spans="2:7" ht="14.4" x14ac:dyDescent="0.3">
      <c r="B60" s="2"/>
      <c r="C60" s="121"/>
      <c r="D60" s="122"/>
      <c r="E60" s="98"/>
    </row>
    <row r="61" spans="2:7" ht="14.4" x14ac:dyDescent="0.3">
      <c r="B61" s="2"/>
      <c r="C61" s="121"/>
      <c r="D61" s="122"/>
      <c r="E61" s="98"/>
    </row>
    <row r="62" spans="2:7" ht="14.4" x14ac:dyDescent="0.3">
      <c r="B62" s="2"/>
      <c r="C62" s="121"/>
      <c r="D62" s="122"/>
      <c r="E62" s="98"/>
    </row>
    <row r="63" spans="2:7" ht="14.4" x14ac:dyDescent="0.3">
      <c r="B63" s="2"/>
      <c r="C63" s="121"/>
      <c r="D63" s="122"/>
      <c r="E63" s="98"/>
    </row>
    <row r="64" spans="2:7" ht="14.4" x14ac:dyDescent="0.3">
      <c r="B64" s="2"/>
      <c r="C64" s="121"/>
      <c r="D64" s="122"/>
      <c r="E64" s="98"/>
      <c r="G64" s="7"/>
    </row>
    <row r="65" spans="2:7" ht="14.4" x14ac:dyDescent="0.3">
      <c r="B65" s="2"/>
      <c r="C65" s="121"/>
      <c r="D65" s="122"/>
      <c r="E65" s="98"/>
      <c r="G65" s="7"/>
    </row>
    <row r="66" spans="2:7" ht="14.4" x14ac:dyDescent="0.3">
      <c r="B66" s="2"/>
      <c r="C66" s="121"/>
      <c r="D66" s="122"/>
      <c r="E66" s="98"/>
      <c r="G66" s="7"/>
    </row>
    <row r="67" spans="2:7" ht="14.4" x14ac:dyDescent="0.3">
      <c r="B67" s="2"/>
      <c r="C67" s="121"/>
      <c r="D67" s="122"/>
      <c r="E67" s="98"/>
      <c r="G67" s="7"/>
    </row>
    <row r="68" spans="2:7" ht="14.4" x14ac:dyDescent="0.3">
      <c r="B68" s="2"/>
      <c r="C68" s="121"/>
      <c r="D68" s="122"/>
      <c r="E68" s="98"/>
      <c r="G68" s="7"/>
    </row>
    <row r="69" spans="2:7" ht="14.4" x14ac:dyDescent="0.3">
      <c r="B69" s="2"/>
      <c r="C69" s="121"/>
      <c r="D69" s="122"/>
      <c r="E69" s="98"/>
      <c r="G69" s="7"/>
    </row>
    <row r="70" spans="2:7" ht="14.4" x14ac:dyDescent="0.3">
      <c r="B70" s="2"/>
      <c r="C70" s="121"/>
      <c r="D70" s="122"/>
      <c r="E70" s="98"/>
      <c r="G70" s="7"/>
    </row>
    <row r="71" spans="2:7" ht="14.4" x14ac:dyDescent="0.3">
      <c r="B71" s="2"/>
      <c r="C71" s="121"/>
      <c r="D71" s="122"/>
      <c r="G71" s="7"/>
    </row>
    <row r="72" spans="2:7" ht="14.4" x14ac:dyDescent="0.3">
      <c r="B72" s="2"/>
      <c r="C72" s="121"/>
      <c r="D72" s="122"/>
      <c r="E72" s="98"/>
    </row>
    <row r="73" spans="2:7" ht="14.4" x14ac:dyDescent="0.3">
      <c r="B73" s="2"/>
      <c r="C73" s="121"/>
      <c r="D73" s="122"/>
      <c r="E73" s="98"/>
      <c r="G73" s="7"/>
    </row>
    <row r="74" spans="2:7" ht="14.4" x14ac:dyDescent="0.3">
      <c r="B74" s="2"/>
      <c r="C74" s="121"/>
      <c r="D74" s="122"/>
      <c r="E74" s="98"/>
      <c r="G74" s="7"/>
    </row>
    <row r="75" spans="2:7" ht="14.4" x14ac:dyDescent="0.3">
      <c r="B75" s="2"/>
      <c r="C75" s="121"/>
      <c r="D75" s="122"/>
      <c r="E75" s="98"/>
      <c r="G75" s="7"/>
    </row>
    <row r="76" spans="2:7" ht="14.4" x14ac:dyDescent="0.3">
      <c r="B76" s="2"/>
      <c r="C76" s="121"/>
      <c r="D76" s="122"/>
      <c r="E76" s="98"/>
      <c r="G76" s="7"/>
    </row>
    <row r="77" spans="2:7" ht="14.4" x14ac:dyDescent="0.3">
      <c r="B77" s="2"/>
      <c r="C77" s="121"/>
      <c r="D77" s="122"/>
      <c r="E77" s="98"/>
      <c r="G77" s="7"/>
    </row>
    <row r="78" spans="2:7" ht="14.4" x14ac:dyDescent="0.3">
      <c r="B78" s="2"/>
      <c r="C78" s="121"/>
      <c r="D78" s="122"/>
      <c r="E78" s="98"/>
      <c r="G78" s="7"/>
    </row>
    <row r="79" spans="2:7" x14ac:dyDescent="0.25">
      <c r="E79" s="98"/>
      <c r="G79" s="7"/>
    </row>
    <row r="80" spans="2:7" x14ac:dyDescent="0.25">
      <c r="E80" s="98"/>
      <c r="G80" s="7"/>
    </row>
    <row r="81" spans="3:7" x14ac:dyDescent="0.25">
      <c r="G81" s="7"/>
    </row>
    <row r="82" spans="3:7" x14ac:dyDescent="0.25">
      <c r="C82" s="74"/>
      <c r="E82" s="98"/>
    </row>
    <row r="83" spans="3:7" x14ac:dyDescent="0.25">
      <c r="C83" s="75"/>
      <c r="E83" s="98"/>
      <c r="G83" s="7"/>
    </row>
    <row r="84" spans="3:7" x14ac:dyDescent="0.25">
      <c r="E84" s="98"/>
      <c r="G84" s="7"/>
    </row>
    <row r="85" spans="3:7" x14ac:dyDescent="0.25">
      <c r="E85" s="98"/>
      <c r="G85" s="7"/>
    </row>
    <row r="86" spans="3:7" x14ac:dyDescent="0.25">
      <c r="E86" s="98"/>
      <c r="G86" s="7"/>
    </row>
    <row r="87" spans="3:7" x14ac:dyDescent="0.25">
      <c r="E87" s="98"/>
      <c r="G87" s="7"/>
    </row>
    <row r="88" spans="3:7" x14ac:dyDescent="0.25">
      <c r="E88" s="98"/>
      <c r="G88" s="7"/>
    </row>
    <row r="89" spans="3:7" x14ac:dyDescent="0.25">
      <c r="E89" s="98"/>
      <c r="G89" s="7"/>
    </row>
    <row r="90" spans="3:7" x14ac:dyDescent="0.25">
      <c r="E90" s="98"/>
      <c r="G90" s="7"/>
    </row>
    <row r="91" spans="3:7" x14ac:dyDescent="0.25">
      <c r="G91" s="7"/>
    </row>
    <row r="92" spans="3:7" x14ac:dyDescent="0.25">
      <c r="C92" s="74"/>
      <c r="E92" s="98"/>
    </row>
    <row r="93" spans="3:7" x14ac:dyDescent="0.25">
      <c r="C93" s="75"/>
      <c r="E93" s="98"/>
      <c r="G93" s="7"/>
    </row>
    <row r="94" spans="3:7" x14ac:dyDescent="0.25">
      <c r="E94" s="98"/>
      <c r="G94" s="7"/>
    </row>
    <row r="95" spans="3:7" x14ac:dyDescent="0.25">
      <c r="E95" s="98"/>
      <c r="G95" s="7"/>
    </row>
    <row r="96" spans="3:7" x14ac:dyDescent="0.25">
      <c r="E96" s="98"/>
      <c r="G96" s="7"/>
    </row>
    <row r="97" spans="5:7" x14ac:dyDescent="0.25">
      <c r="E97" s="98"/>
      <c r="G97" s="7"/>
    </row>
    <row r="98" spans="5:7" x14ac:dyDescent="0.25">
      <c r="E98" s="98"/>
      <c r="G98" s="7"/>
    </row>
    <row r="99" spans="5:7" x14ac:dyDescent="0.25">
      <c r="E99" s="98"/>
      <c r="G99" s="7"/>
    </row>
    <row r="100" spans="5:7" x14ac:dyDescent="0.25">
      <c r="E100" s="98"/>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pageMargins left="0.7" right="0.7" top="0.75" bottom="0.75" header="0.3" footer="0.3"/>
  <pageSetup paperSize="9" orientation="portrait" horizontalDpi="300" verticalDpi="300"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2:I97"/>
  <sheetViews>
    <sheetView zoomScaleNormal="100" workbookViewId="0"/>
  </sheetViews>
  <sheetFormatPr defaultRowHeight="13.2" x14ac:dyDescent="0.25"/>
  <cols>
    <col min="1" max="1" width="8.88671875" style="3"/>
    <col min="2" max="2" width="16.5546875" style="3" customWidth="1"/>
    <col min="3" max="3" width="15" style="3" bestFit="1" customWidth="1"/>
    <col min="4" max="4" width="9" style="3" bestFit="1" customWidth="1"/>
    <col min="5" max="6" width="12.88671875" style="3" customWidth="1"/>
    <col min="7" max="8" width="11.77734375" style="3" customWidth="1"/>
    <col min="9" max="16384" width="8.88671875" style="3"/>
  </cols>
  <sheetData>
    <row r="2" spans="2:9" ht="15" x14ac:dyDescent="0.25">
      <c r="B2" s="10" t="s">
        <v>300</v>
      </c>
    </row>
    <row r="3" spans="2:9" ht="15.6" x14ac:dyDescent="0.3">
      <c r="B3" s="11" t="s">
        <v>297</v>
      </c>
    </row>
    <row r="4" spans="2:9" x14ac:dyDescent="0.25">
      <c r="B4" s="3" t="s">
        <v>298</v>
      </c>
    </row>
    <row r="6" spans="2:9" x14ac:dyDescent="0.25">
      <c r="B6" s="4" t="s">
        <v>18</v>
      </c>
      <c r="I6" s="4" t="s">
        <v>0</v>
      </c>
    </row>
    <row r="7" spans="2:9" x14ac:dyDescent="0.25">
      <c r="B7" s="40"/>
      <c r="C7" s="232" t="s">
        <v>17</v>
      </c>
      <c r="D7" s="232"/>
      <c r="E7" s="232"/>
      <c r="F7" s="232"/>
      <c r="G7" s="232"/>
    </row>
    <row r="8" spans="2:9" x14ac:dyDescent="0.25">
      <c r="B8" s="39" t="s">
        <v>127</v>
      </c>
      <c r="C8" s="44" t="s">
        <v>98</v>
      </c>
      <c r="D8" s="44" t="s">
        <v>103</v>
      </c>
      <c r="E8" s="44" t="s">
        <v>108</v>
      </c>
      <c r="F8" s="44" t="s">
        <v>114</v>
      </c>
      <c r="G8" s="44" t="s">
        <v>120</v>
      </c>
      <c r="H8" s="26"/>
    </row>
    <row r="9" spans="2:9" x14ac:dyDescent="0.25">
      <c r="B9" s="39">
        <v>1</v>
      </c>
      <c r="C9" s="44">
        <v>37660</v>
      </c>
      <c r="D9" s="44">
        <v>40890</v>
      </c>
      <c r="E9" s="125">
        <v>44063</v>
      </c>
      <c r="F9" s="125">
        <v>51023</v>
      </c>
      <c r="G9" s="125">
        <v>52078</v>
      </c>
      <c r="H9" s="32"/>
    </row>
    <row r="10" spans="2:9" x14ac:dyDescent="0.25">
      <c r="B10" s="39">
        <v>2</v>
      </c>
      <c r="C10" s="44">
        <v>36521</v>
      </c>
      <c r="D10" s="44">
        <v>38516</v>
      </c>
      <c r="E10" s="125">
        <v>43556</v>
      </c>
      <c r="F10" s="125">
        <v>50903</v>
      </c>
      <c r="G10" s="125">
        <v>52142</v>
      </c>
      <c r="H10" s="32"/>
    </row>
    <row r="11" spans="2:9" x14ac:dyDescent="0.25">
      <c r="B11" s="39">
        <v>3</v>
      </c>
      <c r="C11" s="44">
        <v>36987</v>
      </c>
      <c r="D11" s="44">
        <v>40957</v>
      </c>
      <c r="E11" s="125">
        <v>45988</v>
      </c>
      <c r="F11" s="125">
        <v>55257</v>
      </c>
      <c r="G11" s="125">
        <v>56215</v>
      </c>
      <c r="H11" s="32"/>
    </row>
    <row r="12" spans="2:9" x14ac:dyDescent="0.25">
      <c r="B12" s="39">
        <v>4</v>
      </c>
      <c r="C12" s="44">
        <v>37776</v>
      </c>
      <c r="D12" s="44">
        <v>42260</v>
      </c>
      <c r="E12" s="125">
        <v>49725</v>
      </c>
      <c r="F12" s="125">
        <v>56147</v>
      </c>
      <c r="G12" s="125">
        <v>57552</v>
      </c>
      <c r="H12" s="32"/>
    </row>
    <row r="13" spans="2:9" x14ac:dyDescent="0.25">
      <c r="B13" s="39">
        <v>5</v>
      </c>
      <c r="C13" s="44">
        <v>41156</v>
      </c>
      <c r="D13" s="44">
        <v>45335</v>
      </c>
      <c r="E13" s="125">
        <v>51587</v>
      </c>
      <c r="F13" s="125">
        <v>57017</v>
      </c>
      <c r="G13" s="125">
        <v>59253</v>
      </c>
      <c r="H13" s="32"/>
    </row>
    <row r="14" spans="2:9" x14ac:dyDescent="0.25">
      <c r="B14" s="39">
        <v>6</v>
      </c>
      <c r="C14" s="44">
        <v>42287</v>
      </c>
      <c r="D14" s="44">
        <v>47970</v>
      </c>
      <c r="E14" s="125">
        <v>54479</v>
      </c>
      <c r="F14" s="125">
        <v>60367</v>
      </c>
      <c r="G14" s="125">
        <v>63231</v>
      </c>
      <c r="H14" s="32"/>
    </row>
    <row r="15" spans="2:9" x14ac:dyDescent="0.25">
      <c r="B15" s="39">
        <v>7</v>
      </c>
      <c r="C15" s="44">
        <v>44430</v>
      </c>
      <c r="D15" s="44">
        <v>50810</v>
      </c>
      <c r="E15" s="125">
        <v>56111</v>
      </c>
      <c r="F15" s="125">
        <v>63438</v>
      </c>
      <c r="G15" s="125">
        <v>64323</v>
      </c>
      <c r="H15" s="32"/>
    </row>
    <row r="16" spans="2:9" x14ac:dyDescent="0.25">
      <c r="B16" s="39">
        <v>8</v>
      </c>
      <c r="C16" s="44">
        <v>48210</v>
      </c>
      <c r="D16" s="44">
        <v>51696</v>
      </c>
      <c r="E16" s="125">
        <v>59678</v>
      </c>
      <c r="F16" s="125">
        <v>67396</v>
      </c>
      <c r="G16" s="125">
        <v>71768</v>
      </c>
      <c r="H16" s="32"/>
    </row>
    <row r="17" spans="2:9" x14ac:dyDescent="0.25">
      <c r="B17" s="39">
        <v>9</v>
      </c>
      <c r="C17" s="44">
        <v>52075</v>
      </c>
      <c r="D17" s="44">
        <v>56437</v>
      </c>
      <c r="E17" s="125">
        <v>63867</v>
      </c>
      <c r="F17" s="125">
        <v>75861</v>
      </c>
      <c r="G17" s="125">
        <v>77713</v>
      </c>
      <c r="H17" s="32"/>
    </row>
    <row r="18" spans="2:9" x14ac:dyDescent="0.25">
      <c r="B18" s="39">
        <v>10</v>
      </c>
      <c r="C18" s="128">
        <v>64483</v>
      </c>
      <c r="D18" s="128">
        <v>70506</v>
      </c>
      <c r="E18" s="129">
        <v>78697</v>
      </c>
      <c r="F18" s="129">
        <v>101534</v>
      </c>
      <c r="G18" s="129">
        <v>105204</v>
      </c>
      <c r="H18" s="32"/>
    </row>
    <row r="19" spans="2:9" ht="14.4" x14ac:dyDescent="0.3">
      <c r="B19" s="102"/>
      <c r="C19" s="121"/>
      <c r="D19" s="121"/>
      <c r="E19" s="25"/>
      <c r="F19" s="25"/>
      <c r="G19" s="32"/>
      <c r="H19" s="32"/>
    </row>
    <row r="20" spans="2:9" ht="14.4" x14ac:dyDescent="0.3">
      <c r="B20" s="102"/>
      <c r="C20" s="121"/>
      <c r="D20" s="121"/>
      <c r="E20" s="25"/>
      <c r="F20" s="25"/>
      <c r="G20" s="32"/>
      <c r="H20" s="32"/>
    </row>
    <row r="21" spans="2:9" ht="14.4" x14ac:dyDescent="0.3">
      <c r="B21" s="102"/>
      <c r="C21" s="121"/>
      <c r="D21" s="121"/>
      <c r="E21" s="25"/>
      <c r="F21" s="25"/>
      <c r="G21" s="32"/>
      <c r="H21" s="32"/>
    </row>
    <row r="22" spans="2:9" ht="14.4" x14ac:dyDescent="0.3">
      <c r="B22" s="102"/>
      <c r="C22" s="121"/>
      <c r="D22" s="121"/>
      <c r="E22" s="25"/>
      <c r="F22" s="25"/>
      <c r="G22" s="32"/>
      <c r="H22" s="32"/>
    </row>
    <row r="23" spans="2:9" ht="14.4" x14ac:dyDescent="0.3">
      <c r="B23" s="102"/>
      <c r="C23" s="121"/>
      <c r="D23" s="121"/>
      <c r="E23" s="25"/>
      <c r="F23" s="25"/>
      <c r="G23" s="32"/>
      <c r="H23" s="32"/>
    </row>
    <row r="24" spans="2:9" ht="14.4" x14ac:dyDescent="0.3">
      <c r="B24" s="102"/>
      <c r="C24" s="121"/>
      <c r="D24" s="121"/>
      <c r="E24" s="25"/>
      <c r="F24" s="25"/>
      <c r="G24" s="32"/>
      <c r="H24" s="32"/>
    </row>
    <row r="25" spans="2:9" ht="14.4" x14ac:dyDescent="0.3">
      <c r="B25" s="102"/>
      <c r="C25" s="121"/>
      <c r="D25" s="121"/>
      <c r="E25" s="25"/>
      <c r="F25" s="25"/>
      <c r="G25" s="32"/>
      <c r="H25" s="32"/>
    </row>
    <row r="26" spans="2:9" ht="14.4" x14ac:dyDescent="0.3">
      <c r="B26" s="102"/>
      <c r="C26" s="121"/>
      <c r="D26" s="121"/>
      <c r="E26" s="25"/>
      <c r="F26" s="25"/>
      <c r="G26" s="32"/>
      <c r="H26" s="32"/>
    </row>
    <row r="27" spans="2:9" ht="14.4" x14ac:dyDescent="0.3">
      <c r="B27" s="102"/>
      <c r="C27" s="121"/>
      <c r="D27" s="121"/>
      <c r="E27" s="25"/>
      <c r="F27" s="25"/>
      <c r="G27" s="32"/>
      <c r="H27" s="32"/>
    </row>
    <row r="28" spans="2:9" ht="14.4" x14ac:dyDescent="0.3">
      <c r="B28" s="102"/>
      <c r="C28" s="121"/>
      <c r="D28" s="121"/>
      <c r="E28" s="25"/>
      <c r="F28" s="25"/>
      <c r="G28" s="32"/>
      <c r="H28" s="32"/>
    </row>
    <row r="29" spans="2:9" ht="14.4" x14ac:dyDescent="0.3">
      <c r="B29" s="102"/>
      <c r="C29" s="121"/>
      <c r="D29" s="121"/>
      <c r="E29" s="25"/>
      <c r="F29" s="25"/>
      <c r="G29" s="32"/>
      <c r="H29" s="32"/>
    </row>
    <row r="30" spans="2:9" ht="14.4" x14ac:dyDescent="0.3">
      <c r="B30" s="102"/>
      <c r="C30" s="121"/>
      <c r="D30" s="121"/>
      <c r="E30" s="25"/>
      <c r="F30" s="25"/>
      <c r="G30" s="32"/>
      <c r="H30" s="32"/>
    </row>
    <row r="31" spans="2:9" ht="14.4" x14ac:dyDescent="0.3">
      <c r="B31" s="102"/>
      <c r="C31" s="121"/>
      <c r="D31" s="121"/>
      <c r="E31" s="25"/>
      <c r="F31" s="25"/>
      <c r="G31" s="32"/>
      <c r="H31" s="32"/>
    </row>
    <row r="32" spans="2:9" ht="14.4" x14ac:dyDescent="0.3">
      <c r="B32" s="102"/>
      <c r="C32" s="121"/>
      <c r="D32" s="121"/>
      <c r="E32" s="25"/>
      <c r="F32" s="25"/>
      <c r="G32" s="32"/>
      <c r="H32" s="32"/>
      <c r="I32" s="14" t="s">
        <v>307</v>
      </c>
    </row>
    <row r="33" spans="2:9" ht="14.4" x14ac:dyDescent="0.3">
      <c r="B33" s="102"/>
      <c r="C33" s="108"/>
      <c r="D33" s="14"/>
      <c r="E33" s="2"/>
      <c r="F33" s="2"/>
      <c r="G33" s="32"/>
      <c r="H33" s="32"/>
      <c r="I33" s="15"/>
    </row>
    <row r="34" spans="2:9" ht="14.4" x14ac:dyDescent="0.3">
      <c r="B34" s="102"/>
      <c r="C34" s="108"/>
      <c r="D34" s="14"/>
      <c r="E34" s="2"/>
      <c r="F34" s="2"/>
      <c r="G34" s="32"/>
      <c r="H34" s="32"/>
      <c r="I34" s="15" t="s">
        <v>9</v>
      </c>
    </row>
    <row r="35" spans="2:9" ht="14.4" x14ac:dyDescent="0.3">
      <c r="B35" s="102"/>
      <c r="C35" s="108"/>
      <c r="D35" s="14"/>
      <c r="E35" s="2"/>
      <c r="F35" s="2"/>
      <c r="G35" s="32"/>
      <c r="H35" s="32"/>
      <c r="I35" s="14" t="s">
        <v>299</v>
      </c>
    </row>
    <row r="36" spans="2:9" ht="14.4" x14ac:dyDescent="0.3">
      <c r="B36" s="102"/>
      <c r="C36" s="108"/>
      <c r="D36" s="14"/>
      <c r="E36" s="2"/>
      <c r="F36" s="2"/>
      <c r="G36" s="32"/>
      <c r="H36" s="32"/>
    </row>
    <row r="37" spans="2:9" ht="14.4" x14ac:dyDescent="0.3">
      <c r="B37" s="102"/>
      <c r="C37" s="108"/>
      <c r="D37" s="14"/>
      <c r="E37" s="2"/>
      <c r="F37" s="2"/>
    </row>
    <row r="38" spans="2:9" ht="14.4" x14ac:dyDescent="0.3">
      <c r="B38" s="102"/>
      <c r="C38" s="108"/>
      <c r="D38" s="14"/>
      <c r="E38" s="2"/>
      <c r="F38" s="2"/>
    </row>
    <row r="39" spans="2:9" ht="14.4" x14ac:dyDescent="0.3">
      <c r="B39" s="102"/>
      <c r="C39" s="108"/>
      <c r="D39" s="14"/>
      <c r="E39" s="2"/>
      <c r="F39" s="2"/>
    </row>
    <row r="40" spans="2:9" ht="14.4" x14ac:dyDescent="0.3">
      <c r="B40" s="102"/>
      <c r="C40" s="108"/>
      <c r="D40" s="14"/>
      <c r="E40" s="2"/>
      <c r="F40" s="2"/>
    </row>
    <row r="41" spans="2:9" ht="14.4" x14ac:dyDescent="0.3">
      <c r="B41" s="102"/>
      <c r="C41" s="108"/>
      <c r="D41" s="103"/>
      <c r="E41" s="2"/>
      <c r="F41" s="53"/>
    </row>
    <row r="42" spans="2:9" ht="14.4" x14ac:dyDescent="0.3">
      <c r="B42" s="102"/>
      <c r="C42" s="108"/>
      <c r="D42" s="103"/>
      <c r="E42" s="2"/>
      <c r="F42" s="53"/>
    </row>
    <row r="43" spans="2:9" ht="14.4" x14ac:dyDescent="0.3">
      <c r="B43" s="102"/>
      <c r="C43" s="108"/>
      <c r="D43" s="103"/>
      <c r="E43" s="2"/>
      <c r="F43" s="53"/>
    </row>
    <row r="44" spans="2:9" ht="14.4" x14ac:dyDescent="0.3">
      <c r="B44" s="102"/>
      <c r="C44" s="108"/>
      <c r="D44" s="103"/>
      <c r="E44" s="2"/>
      <c r="F44" s="53"/>
    </row>
    <row r="45" spans="2:9" ht="14.4" x14ac:dyDescent="0.3">
      <c r="B45" s="102"/>
      <c r="C45" s="108"/>
      <c r="D45" s="103"/>
      <c r="E45" s="2"/>
      <c r="F45" s="53"/>
    </row>
    <row r="46" spans="2:9" ht="14.4" x14ac:dyDescent="0.3">
      <c r="B46" s="102"/>
      <c r="C46" s="108"/>
      <c r="D46" s="103"/>
      <c r="E46" s="2"/>
      <c r="F46" s="53"/>
    </row>
    <row r="47" spans="2:9" ht="14.4" x14ac:dyDescent="0.3">
      <c r="B47" s="102"/>
      <c r="C47" s="108"/>
      <c r="D47" s="103"/>
      <c r="E47" s="2"/>
    </row>
    <row r="48" spans="2:9" ht="14.4" x14ac:dyDescent="0.3">
      <c r="B48" s="102"/>
      <c r="C48" s="108"/>
      <c r="D48" s="14"/>
      <c r="E48" s="2"/>
    </row>
    <row r="49" spans="2:5" ht="14.4" x14ac:dyDescent="0.3">
      <c r="B49" s="102"/>
      <c r="C49" s="108"/>
      <c r="D49" s="14"/>
      <c r="E49" s="2"/>
    </row>
    <row r="50" spans="2:5" ht="14.4" x14ac:dyDescent="0.3">
      <c r="B50" s="102"/>
      <c r="C50" s="108"/>
      <c r="D50" s="14"/>
      <c r="E50" s="2"/>
    </row>
    <row r="51" spans="2:5" ht="14.4" x14ac:dyDescent="0.3">
      <c r="B51" s="102"/>
      <c r="C51" s="108"/>
      <c r="D51" s="14"/>
      <c r="E51" s="2"/>
    </row>
    <row r="52" spans="2:5" ht="14.4" x14ac:dyDescent="0.3">
      <c r="B52" s="102"/>
      <c r="C52" s="108"/>
      <c r="D52" s="14"/>
      <c r="E52" s="2"/>
    </row>
    <row r="53" spans="2:5" ht="14.4" x14ac:dyDescent="0.3">
      <c r="B53" s="102"/>
      <c r="C53" s="108"/>
      <c r="D53" s="14"/>
      <c r="E53" s="2"/>
    </row>
    <row r="54" spans="2:5" ht="14.4" x14ac:dyDescent="0.3">
      <c r="B54" s="102"/>
      <c r="C54" s="108"/>
      <c r="D54" s="14"/>
      <c r="E54" s="2"/>
    </row>
    <row r="55" spans="2:5" ht="14.4" x14ac:dyDescent="0.3">
      <c r="B55" s="102"/>
      <c r="C55" s="108"/>
      <c r="D55" s="14"/>
      <c r="E55" s="2"/>
    </row>
    <row r="56" spans="2:5" ht="14.4" x14ac:dyDescent="0.3">
      <c r="B56" s="102"/>
      <c r="C56" s="108"/>
      <c r="D56" s="14"/>
      <c r="E56" s="2"/>
    </row>
    <row r="57" spans="2:5" ht="14.4" x14ac:dyDescent="0.3">
      <c r="B57" s="102"/>
      <c r="C57" s="108"/>
      <c r="D57" s="14"/>
      <c r="E57" s="2"/>
    </row>
    <row r="58" spans="2:5" ht="14.4" x14ac:dyDescent="0.3">
      <c r="B58" s="102"/>
      <c r="C58" s="108"/>
      <c r="D58" s="14"/>
      <c r="E58" s="2"/>
    </row>
    <row r="59" spans="2:5" ht="14.4" x14ac:dyDescent="0.3">
      <c r="B59" s="102"/>
      <c r="C59" s="74"/>
      <c r="E59" s="2"/>
    </row>
    <row r="60" spans="2:5" ht="14.4" x14ac:dyDescent="0.3">
      <c r="B60" s="102"/>
      <c r="C60" s="74"/>
      <c r="E60" s="2"/>
    </row>
    <row r="61" spans="2:5" ht="14.4" x14ac:dyDescent="0.3">
      <c r="B61" s="102"/>
      <c r="C61" s="74"/>
      <c r="E61" s="2"/>
    </row>
    <row r="62" spans="2:5" ht="14.4" x14ac:dyDescent="0.3">
      <c r="B62" s="102"/>
      <c r="C62" s="74"/>
      <c r="E62" s="2"/>
    </row>
    <row r="63" spans="2:5" ht="14.4" x14ac:dyDescent="0.3">
      <c r="B63" s="102"/>
      <c r="C63" s="74"/>
      <c r="E63" s="2"/>
    </row>
    <row r="64" spans="2:5" ht="14.4" x14ac:dyDescent="0.3">
      <c r="B64" s="102"/>
      <c r="C64" s="74"/>
      <c r="E64" s="2"/>
    </row>
    <row r="65" spans="2:5" ht="14.4" x14ac:dyDescent="0.3">
      <c r="B65" s="102"/>
      <c r="C65" s="74"/>
      <c r="E65" s="2"/>
    </row>
    <row r="66" spans="2:5" ht="14.4" x14ac:dyDescent="0.3">
      <c r="B66" s="102"/>
      <c r="C66" s="74"/>
      <c r="E66" s="2"/>
    </row>
    <row r="67" spans="2:5" ht="14.4" x14ac:dyDescent="0.3">
      <c r="B67" s="102"/>
      <c r="C67" s="75"/>
      <c r="E67" s="2"/>
    </row>
    <row r="68" spans="2:5" ht="14.4" x14ac:dyDescent="0.3">
      <c r="C68" s="75"/>
      <c r="E68" s="2"/>
    </row>
    <row r="69" spans="2:5" ht="14.4" x14ac:dyDescent="0.3">
      <c r="C69" s="75"/>
      <c r="E69" s="2"/>
    </row>
    <row r="70" spans="2:5" ht="14.4" x14ac:dyDescent="0.3">
      <c r="C70" s="75"/>
      <c r="E70" s="2"/>
    </row>
    <row r="71" spans="2:5" ht="14.4" x14ac:dyDescent="0.3">
      <c r="C71" s="75"/>
      <c r="E71" s="2"/>
    </row>
    <row r="72" spans="2:5" ht="14.4" x14ac:dyDescent="0.3">
      <c r="E72" s="2"/>
    </row>
    <row r="73" spans="2:5" ht="14.4" x14ac:dyDescent="0.3">
      <c r="E73" s="2"/>
    </row>
    <row r="74" spans="2:5" ht="14.4" x14ac:dyDescent="0.3">
      <c r="E74" s="2"/>
    </row>
    <row r="75" spans="2:5" ht="14.4" x14ac:dyDescent="0.3">
      <c r="E75" s="2"/>
    </row>
    <row r="76" spans="2:5" ht="14.4" x14ac:dyDescent="0.3">
      <c r="E76" s="2"/>
    </row>
    <row r="77" spans="2:5" ht="14.4" x14ac:dyDescent="0.3">
      <c r="E77" s="2"/>
    </row>
    <row r="78" spans="2:5" ht="14.4" x14ac:dyDescent="0.3">
      <c r="E78" s="2"/>
    </row>
    <row r="79" spans="2:5" ht="14.4" x14ac:dyDescent="0.3">
      <c r="E79" s="2"/>
    </row>
    <row r="80" spans="2:5" ht="14.4" x14ac:dyDescent="0.3">
      <c r="E80" s="2"/>
    </row>
    <row r="81" spans="5:5" ht="14.4" x14ac:dyDescent="0.3">
      <c r="E81" s="2"/>
    </row>
    <row r="82" spans="5:5" ht="14.4" x14ac:dyDescent="0.3">
      <c r="E82" s="2"/>
    </row>
    <row r="83" spans="5:5" ht="14.4" x14ac:dyDescent="0.3">
      <c r="E83" s="2"/>
    </row>
    <row r="84" spans="5:5" ht="14.4" x14ac:dyDescent="0.3">
      <c r="E84" s="2"/>
    </row>
    <row r="85" spans="5:5" ht="14.4" x14ac:dyDescent="0.3">
      <c r="E85" s="2"/>
    </row>
    <row r="86" spans="5:5" ht="14.4" x14ac:dyDescent="0.3">
      <c r="E86" s="2"/>
    </row>
    <row r="87" spans="5:5" ht="14.4" x14ac:dyDescent="0.3">
      <c r="E87" s="2"/>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mergeCells count="1">
    <mergeCell ref="C7:G7"/>
  </mergeCells>
  <phoneticPr fontId="18" type="noConversion"/>
  <pageMargins left="0.7" right="0.7" top="0.75" bottom="0.75" header="0.3" footer="0.3"/>
  <pageSetup paperSize="9" orientation="portrait" horizontalDpi="300" verticalDpi="300"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2:I97"/>
  <sheetViews>
    <sheetView zoomScaleNormal="100" workbookViewId="0">
      <selection activeCell="F17" sqref="F17"/>
    </sheetView>
  </sheetViews>
  <sheetFormatPr defaultRowHeight="13.2" x14ac:dyDescent="0.25"/>
  <cols>
    <col min="1" max="1" width="8.88671875" style="3"/>
    <col min="2" max="2" width="16.5546875" style="3" customWidth="1"/>
    <col min="3" max="6" width="19" style="3" customWidth="1"/>
    <col min="7" max="8" width="11.77734375" style="3" customWidth="1"/>
    <col min="9" max="16384" width="8.88671875" style="3"/>
  </cols>
  <sheetData>
    <row r="2" spans="2:9" ht="15" x14ac:dyDescent="0.25">
      <c r="B2" s="10" t="s">
        <v>301</v>
      </c>
    </row>
    <row r="3" spans="2:9" ht="15.6" x14ac:dyDescent="0.3">
      <c r="B3" s="11" t="s">
        <v>303</v>
      </c>
    </row>
    <row r="4" spans="2:9" x14ac:dyDescent="0.25">
      <c r="B4" s="3" t="s">
        <v>304</v>
      </c>
    </row>
    <row r="6" spans="2:9" x14ac:dyDescent="0.25">
      <c r="B6" s="4" t="s">
        <v>18</v>
      </c>
      <c r="I6" s="4" t="s">
        <v>0</v>
      </c>
    </row>
    <row r="7" spans="2:9" ht="14.4" x14ac:dyDescent="0.3">
      <c r="B7" s="40"/>
      <c r="C7" s="2"/>
      <c r="D7" s="2"/>
      <c r="E7" s="2"/>
      <c r="F7" s="2"/>
      <c r="G7" s="2"/>
    </row>
    <row r="8" spans="2:9" x14ac:dyDescent="0.25">
      <c r="B8" s="39" t="s">
        <v>127</v>
      </c>
      <c r="C8" s="44" t="s">
        <v>244</v>
      </c>
      <c r="D8" s="44" t="s">
        <v>308</v>
      </c>
      <c r="E8" s="44" t="s">
        <v>309</v>
      </c>
      <c r="F8" s="44" t="s">
        <v>302</v>
      </c>
      <c r="G8" s="130"/>
      <c r="H8" s="26"/>
    </row>
    <row r="9" spans="2:9" x14ac:dyDescent="0.25">
      <c r="B9" s="39">
        <v>1</v>
      </c>
      <c r="C9" s="44">
        <v>16276.0552311068</v>
      </c>
      <c r="D9" s="44">
        <v>35198.550324462798</v>
      </c>
      <c r="E9" s="125">
        <v>52077.802771552902</v>
      </c>
      <c r="F9" s="125">
        <v>-7588.58109018296</v>
      </c>
      <c r="G9" s="131"/>
      <c r="H9" s="32"/>
    </row>
    <row r="10" spans="2:9" x14ac:dyDescent="0.25">
      <c r="B10" s="39">
        <v>2</v>
      </c>
      <c r="C10" s="44">
        <v>25369.7123834175</v>
      </c>
      <c r="D10" s="44">
        <v>32817.770573897396</v>
      </c>
      <c r="E10" s="125">
        <v>52142.225228574702</v>
      </c>
      <c r="F10" s="125">
        <v>26.561005524643001</v>
      </c>
      <c r="G10" s="131"/>
      <c r="H10" s="32"/>
    </row>
    <row r="11" spans="2:9" x14ac:dyDescent="0.25">
      <c r="B11" s="39">
        <v>3</v>
      </c>
      <c r="C11" s="44">
        <v>30854.260780613102</v>
      </c>
      <c r="D11" s="44">
        <v>38936.694485822198</v>
      </c>
      <c r="E11" s="125">
        <v>56214.629182417499</v>
      </c>
      <c r="F11" s="125">
        <v>-225.87952391924</v>
      </c>
      <c r="G11" s="131"/>
      <c r="H11" s="32"/>
    </row>
    <row r="12" spans="2:9" x14ac:dyDescent="0.25">
      <c r="B12" s="39">
        <v>4</v>
      </c>
      <c r="C12" s="44">
        <v>36669.846109066297</v>
      </c>
      <c r="D12" s="44">
        <v>41073.850174169398</v>
      </c>
      <c r="E12" s="125">
        <v>57551.850826473601</v>
      </c>
      <c r="F12" s="125">
        <v>2842.2497864063198</v>
      </c>
      <c r="G12" s="131"/>
      <c r="H12" s="32"/>
    </row>
    <row r="13" spans="2:9" x14ac:dyDescent="0.25">
      <c r="B13" s="39">
        <v>5</v>
      </c>
      <c r="C13" s="44">
        <v>42411.382846786</v>
      </c>
      <c r="D13" s="44">
        <v>44334.800413871199</v>
      </c>
      <c r="E13" s="125">
        <v>59252.960270477597</v>
      </c>
      <c r="F13" s="125">
        <v>6313.5323482596204</v>
      </c>
      <c r="G13" s="131"/>
      <c r="H13" s="32"/>
    </row>
    <row r="14" spans="2:9" x14ac:dyDescent="0.25">
      <c r="B14" s="39">
        <v>6</v>
      </c>
      <c r="C14" s="44">
        <v>48968.688009012803</v>
      </c>
      <c r="D14" s="44">
        <v>49081.727528137897</v>
      </c>
      <c r="E14" s="125">
        <v>63230.871367915002</v>
      </c>
      <c r="F14" s="125">
        <v>7171.80673326542</v>
      </c>
      <c r="G14" s="131"/>
      <c r="H14" s="32"/>
    </row>
    <row r="15" spans="2:9" x14ac:dyDescent="0.25">
      <c r="B15" s="39">
        <v>7</v>
      </c>
      <c r="C15" s="44">
        <v>57215.959949440497</v>
      </c>
      <c r="D15" s="44">
        <v>52602.665905558199</v>
      </c>
      <c r="E15" s="125">
        <v>64322.968263819799</v>
      </c>
      <c r="F15" s="125">
        <v>13206.7913702398</v>
      </c>
      <c r="G15" s="131"/>
      <c r="H15" s="32"/>
    </row>
    <row r="16" spans="2:9" x14ac:dyDescent="0.25">
      <c r="B16" s="39">
        <v>8</v>
      </c>
      <c r="C16" s="44">
        <v>66824.150919305801</v>
      </c>
      <c r="D16" s="44">
        <v>59516.761866427798</v>
      </c>
      <c r="E16" s="125">
        <v>71767.757730014506</v>
      </c>
      <c r="F16" s="125">
        <v>16329.4536445924</v>
      </c>
      <c r="G16" s="131"/>
      <c r="H16" s="32"/>
    </row>
    <row r="17" spans="2:8" x14ac:dyDescent="0.25">
      <c r="B17" s="39">
        <v>9</v>
      </c>
      <c r="C17" s="44">
        <v>80677.2207900012</v>
      </c>
      <c r="D17" s="44">
        <v>67138.328385311193</v>
      </c>
      <c r="E17" s="125">
        <v>77713.197981079094</v>
      </c>
      <c r="F17" s="125">
        <v>21908.8946114506</v>
      </c>
      <c r="G17" s="131"/>
      <c r="H17" s="32"/>
    </row>
    <row r="18" spans="2:8" x14ac:dyDescent="0.25">
      <c r="B18" s="39">
        <v>10</v>
      </c>
      <c r="C18" s="128">
        <v>131515.576334902</v>
      </c>
      <c r="D18" s="128">
        <v>95578.806769445495</v>
      </c>
      <c r="E18" s="129">
        <v>105204.157405594</v>
      </c>
      <c r="F18" s="129">
        <v>47803.122536039496</v>
      </c>
      <c r="G18" s="132"/>
      <c r="H18" s="32"/>
    </row>
    <row r="19" spans="2:8" ht="14.4" x14ac:dyDescent="0.3">
      <c r="B19" s="102"/>
      <c r="C19" s="121"/>
      <c r="D19" s="121"/>
      <c r="E19" s="25"/>
      <c r="F19" s="25"/>
      <c r="G19" s="32"/>
      <c r="H19" s="32"/>
    </row>
    <row r="20" spans="2:8" ht="14.4" x14ac:dyDescent="0.3">
      <c r="B20" s="102"/>
      <c r="C20" s="121"/>
      <c r="D20" s="121"/>
      <c r="E20" s="25"/>
      <c r="F20" s="25"/>
      <c r="G20" s="32"/>
      <c r="H20" s="32"/>
    </row>
    <row r="21" spans="2:8" ht="14.4" x14ac:dyDescent="0.3">
      <c r="B21" s="102"/>
      <c r="C21" s="121"/>
      <c r="D21" s="121"/>
      <c r="E21" s="25"/>
      <c r="F21" s="25"/>
      <c r="G21" s="32"/>
      <c r="H21" s="32"/>
    </row>
    <row r="22" spans="2:8" ht="14.4" x14ac:dyDescent="0.3">
      <c r="B22" s="102"/>
      <c r="C22" s="121"/>
      <c r="D22" s="121"/>
      <c r="E22" s="25"/>
      <c r="F22" s="25"/>
      <c r="G22" s="32"/>
      <c r="H22" s="32"/>
    </row>
    <row r="23" spans="2:8" ht="14.4" x14ac:dyDescent="0.3">
      <c r="B23" s="102"/>
      <c r="C23" s="121"/>
      <c r="D23" s="121"/>
      <c r="E23" s="25"/>
      <c r="F23" s="25"/>
      <c r="G23" s="32"/>
      <c r="H23" s="32"/>
    </row>
    <row r="24" spans="2:8" ht="14.4" x14ac:dyDescent="0.3">
      <c r="B24" s="102"/>
      <c r="C24" s="121"/>
      <c r="D24" s="121"/>
      <c r="E24" s="25"/>
      <c r="F24" s="25"/>
      <c r="G24" s="32"/>
      <c r="H24" s="32"/>
    </row>
    <row r="25" spans="2:8" ht="14.4" x14ac:dyDescent="0.3">
      <c r="B25" s="102"/>
      <c r="C25" s="121"/>
      <c r="D25" s="121"/>
      <c r="E25" s="25"/>
      <c r="F25" s="25"/>
      <c r="G25" s="32"/>
      <c r="H25" s="32"/>
    </row>
    <row r="26" spans="2:8" ht="14.4" x14ac:dyDescent="0.3">
      <c r="B26" s="102"/>
      <c r="C26" s="121"/>
      <c r="D26" s="121"/>
      <c r="E26" s="25"/>
      <c r="F26" s="25"/>
      <c r="G26" s="32"/>
      <c r="H26" s="32"/>
    </row>
    <row r="27" spans="2:8" ht="14.4" x14ac:dyDescent="0.3">
      <c r="B27" s="102"/>
      <c r="C27" s="121"/>
      <c r="D27" s="121"/>
      <c r="E27" s="25"/>
      <c r="F27" s="25"/>
      <c r="G27" s="32"/>
      <c r="H27" s="32"/>
    </row>
    <row r="28" spans="2:8" ht="14.4" x14ac:dyDescent="0.3">
      <c r="B28" s="102"/>
      <c r="C28" s="121"/>
      <c r="D28" s="121"/>
      <c r="E28" s="25"/>
      <c r="F28" s="25"/>
      <c r="G28" s="32"/>
      <c r="H28" s="32"/>
    </row>
    <row r="29" spans="2:8" ht="14.4" x14ac:dyDescent="0.3">
      <c r="B29" s="102"/>
      <c r="C29" s="121"/>
      <c r="D29" s="121"/>
      <c r="E29" s="25"/>
      <c r="F29" s="25"/>
      <c r="G29" s="32"/>
      <c r="H29" s="32"/>
    </row>
    <row r="30" spans="2:8" ht="14.4" x14ac:dyDescent="0.3">
      <c r="B30" s="102"/>
      <c r="C30" s="121"/>
      <c r="D30" s="121"/>
      <c r="E30" s="25"/>
      <c r="F30" s="25"/>
      <c r="G30" s="32"/>
      <c r="H30" s="32"/>
    </row>
    <row r="31" spans="2:8" ht="14.4" x14ac:dyDescent="0.3">
      <c r="B31" s="102"/>
      <c r="C31" s="121"/>
      <c r="D31" s="121"/>
      <c r="E31" s="25"/>
      <c r="F31" s="25"/>
      <c r="G31" s="32"/>
      <c r="H31" s="32"/>
    </row>
    <row r="32" spans="2:8" ht="14.4" x14ac:dyDescent="0.3">
      <c r="B32" s="102"/>
      <c r="C32" s="121"/>
      <c r="D32" s="121"/>
      <c r="E32" s="25"/>
      <c r="F32" s="25"/>
      <c r="G32" s="32"/>
      <c r="H32" s="32"/>
    </row>
    <row r="33" spans="2:8" ht="14.4" x14ac:dyDescent="0.3">
      <c r="B33" s="102"/>
      <c r="C33" s="108"/>
      <c r="D33" s="14"/>
      <c r="E33" s="2"/>
      <c r="F33" s="2"/>
      <c r="G33" s="32"/>
      <c r="H33" s="32"/>
    </row>
    <row r="34" spans="2:8" ht="14.4" x14ac:dyDescent="0.3">
      <c r="B34" s="102"/>
      <c r="C34" s="108"/>
      <c r="D34" s="14"/>
      <c r="E34" s="2"/>
      <c r="F34" s="2"/>
      <c r="G34" s="32"/>
      <c r="H34" s="32"/>
    </row>
    <row r="35" spans="2:8" ht="14.4" x14ac:dyDescent="0.3">
      <c r="B35" s="102"/>
      <c r="C35" s="108"/>
      <c r="D35" s="14"/>
      <c r="E35" s="2"/>
      <c r="F35" s="2"/>
      <c r="G35" s="32"/>
      <c r="H35" s="32"/>
    </row>
    <row r="36" spans="2:8" ht="14.4" x14ac:dyDescent="0.3">
      <c r="B36" s="102"/>
      <c r="C36" s="108"/>
      <c r="D36" s="14"/>
      <c r="E36" s="2"/>
      <c r="F36" s="2"/>
      <c r="G36" s="32"/>
      <c r="H36" s="32"/>
    </row>
    <row r="37" spans="2:8" ht="14.4" x14ac:dyDescent="0.3">
      <c r="B37" s="102"/>
      <c r="C37" s="108"/>
      <c r="D37" s="14"/>
      <c r="E37" s="2"/>
      <c r="F37" s="2"/>
    </row>
    <row r="38" spans="2:8" ht="14.4" x14ac:dyDescent="0.3">
      <c r="B38" s="102"/>
      <c r="C38" s="108"/>
      <c r="D38" s="14"/>
      <c r="E38" s="2"/>
      <c r="F38" s="2"/>
    </row>
    <row r="39" spans="2:8" ht="14.4" x14ac:dyDescent="0.3">
      <c r="B39" s="102"/>
      <c r="C39" s="108"/>
      <c r="D39" s="14"/>
      <c r="E39" s="2"/>
      <c r="F39" s="2"/>
    </row>
    <row r="40" spans="2:8" ht="14.4" x14ac:dyDescent="0.3">
      <c r="B40" s="102"/>
      <c r="C40" s="108"/>
      <c r="D40" s="14"/>
      <c r="E40" s="2"/>
      <c r="F40" s="2"/>
    </row>
    <row r="41" spans="2:8" ht="14.4" x14ac:dyDescent="0.3">
      <c r="B41" s="14" t="s">
        <v>306</v>
      </c>
      <c r="C41" s="108"/>
      <c r="D41" s="103"/>
      <c r="E41" s="2"/>
      <c r="F41" s="53"/>
    </row>
    <row r="42" spans="2:8" ht="14.4" x14ac:dyDescent="0.3">
      <c r="B42" s="15"/>
      <c r="C42" s="108"/>
      <c r="D42" s="103"/>
      <c r="E42" s="2"/>
      <c r="F42" s="53"/>
    </row>
    <row r="43" spans="2:8" ht="14.4" x14ac:dyDescent="0.3">
      <c r="B43" s="15" t="s">
        <v>9</v>
      </c>
      <c r="C43" s="108"/>
      <c r="D43" s="103"/>
      <c r="E43" s="2"/>
      <c r="F43" s="53"/>
    </row>
    <row r="44" spans="2:8" ht="14.4" x14ac:dyDescent="0.3">
      <c r="B44" s="14" t="s">
        <v>305</v>
      </c>
      <c r="C44" s="108"/>
      <c r="D44" s="103"/>
      <c r="E44" s="2"/>
      <c r="F44" s="53"/>
    </row>
    <row r="45" spans="2:8" ht="14.4" x14ac:dyDescent="0.3">
      <c r="B45" s="102"/>
      <c r="C45" s="108"/>
      <c r="D45" s="103"/>
      <c r="E45" s="2"/>
      <c r="F45" s="53"/>
    </row>
    <row r="46" spans="2:8" ht="14.4" x14ac:dyDescent="0.3">
      <c r="B46" s="102"/>
      <c r="C46" s="108"/>
      <c r="D46" s="103"/>
      <c r="E46" s="2"/>
      <c r="F46" s="53"/>
    </row>
    <row r="47" spans="2:8" ht="14.4" x14ac:dyDescent="0.3">
      <c r="B47" s="102"/>
      <c r="C47" s="108"/>
      <c r="D47" s="103"/>
      <c r="E47" s="2"/>
    </row>
    <row r="48" spans="2:8" ht="14.4" x14ac:dyDescent="0.3">
      <c r="B48" s="102"/>
      <c r="C48" s="108"/>
      <c r="D48" s="14"/>
      <c r="E48" s="2"/>
    </row>
    <row r="49" spans="2:5" ht="14.4" x14ac:dyDescent="0.3">
      <c r="B49" s="102"/>
      <c r="C49" s="108"/>
      <c r="D49" s="14"/>
      <c r="E49" s="2"/>
    </row>
    <row r="50" spans="2:5" ht="14.4" x14ac:dyDescent="0.3">
      <c r="B50" s="102"/>
      <c r="C50" s="108"/>
      <c r="D50" s="14"/>
      <c r="E50" s="2"/>
    </row>
    <row r="51" spans="2:5" ht="14.4" x14ac:dyDescent="0.3">
      <c r="B51" s="102"/>
      <c r="C51" s="108"/>
      <c r="D51" s="14"/>
      <c r="E51" s="2"/>
    </row>
    <row r="52" spans="2:5" ht="14.4" x14ac:dyDescent="0.3">
      <c r="B52" s="102"/>
      <c r="C52" s="108"/>
      <c r="D52" s="14"/>
      <c r="E52" s="2"/>
    </row>
    <row r="53" spans="2:5" ht="14.4" x14ac:dyDescent="0.3">
      <c r="B53" s="102"/>
      <c r="C53" s="108"/>
      <c r="D53" s="14"/>
      <c r="E53" s="2"/>
    </row>
    <row r="54" spans="2:5" ht="14.4" x14ac:dyDescent="0.3">
      <c r="B54" s="102"/>
      <c r="C54" s="108"/>
      <c r="D54" s="14"/>
      <c r="E54" s="2"/>
    </row>
    <row r="55" spans="2:5" ht="14.4" x14ac:dyDescent="0.3">
      <c r="B55" s="102"/>
      <c r="C55" s="108"/>
      <c r="D55" s="14"/>
      <c r="E55" s="2"/>
    </row>
    <row r="56" spans="2:5" ht="14.4" x14ac:dyDescent="0.3">
      <c r="B56" s="102"/>
      <c r="C56" s="108"/>
      <c r="D56" s="14"/>
      <c r="E56" s="2"/>
    </row>
    <row r="57" spans="2:5" ht="14.4" x14ac:dyDescent="0.3">
      <c r="B57" s="102"/>
      <c r="C57" s="108"/>
      <c r="D57" s="14"/>
      <c r="E57" s="2"/>
    </row>
    <row r="58" spans="2:5" ht="14.4" x14ac:dyDescent="0.3">
      <c r="B58" s="102"/>
      <c r="C58" s="108"/>
      <c r="D58" s="14"/>
      <c r="E58" s="2"/>
    </row>
    <row r="59" spans="2:5" ht="14.4" x14ac:dyDescent="0.3">
      <c r="B59" s="102"/>
      <c r="C59" s="74"/>
      <c r="E59" s="2"/>
    </row>
    <row r="60" spans="2:5" ht="14.4" x14ac:dyDescent="0.3">
      <c r="B60" s="102"/>
      <c r="C60" s="74"/>
      <c r="E60" s="2"/>
    </row>
    <row r="61" spans="2:5" ht="14.4" x14ac:dyDescent="0.3">
      <c r="B61" s="102"/>
      <c r="C61" s="74"/>
      <c r="E61" s="2"/>
    </row>
    <row r="62" spans="2:5" ht="14.4" x14ac:dyDescent="0.3">
      <c r="B62" s="102"/>
      <c r="C62" s="74"/>
      <c r="E62" s="2"/>
    </row>
    <row r="63" spans="2:5" ht="14.4" x14ac:dyDescent="0.3">
      <c r="B63" s="102"/>
      <c r="C63" s="74"/>
      <c r="E63" s="2"/>
    </row>
    <row r="64" spans="2:5" ht="14.4" x14ac:dyDescent="0.3">
      <c r="B64" s="102"/>
      <c r="C64" s="74"/>
      <c r="E64" s="2"/>
    </row>
    <row r="65" spans="2:5" ht="14.4" x14ac:dyDescent="0.3">
      <c r="B65" s="102"/>
      <c r="C65" s="74"/>
      <c r="E65" s="2"/>
    </row>
    <row r="66" spans="2:5" ht="14.4" x14ac:dyDescent="0.3">
      <c r="B66" s="102"/>
      <c r="C66" s="74"/>
      <c r="E66" s="2"/>
    </row>
    <row r="67" spans="2:5" ht="14.4" x14ac:dyDescent="0.3">
      <c r="B67" s="102"/>
      <c r="C67" s="75"/>
      <c r="E67" s="2"/>
    </row>
    <row r="68" spans="2:5" ht="14.4" x14ac:dyDescent="0.3">
      <c r="C68" s="75"/>
      <c r="E68" s="2"/>
    </row>
    <row r="69" spans="2:5" ht="14.4" x14ac:dyDescent="0.3">
      <c r="C69" s="75"/>
      <c r="E69" s="2"/>
    </row>
    <row r="70" spans="2:5" ht="14.4" x14ac:dyDescent="0.3">
      <c r="C70" s="75"/>
      <c r="E70" s="2"/>
    </row>
    <row r="71" spans="2:5" ht="14.4" x14ac:dyDescent="0.3">
      <c r="C71" s="75"/>
      <c r="E71" s="2"/>
    </row>
    <row r="72" spans="2:5" ht="14.4" x14ac:dyDescent="0.3">
      <c r="E72" s="2"/>
    </row>
    <row r="73" spans="2:5" ht="14.4" x14ac:dyDescent="0.3">
      <c r="E73" s="2"/>
    </row>
    <row r="74" spans="2:5" ht="14.4" x14ac:dyDescent="0.3">
      <c r="E74" s="2"/>
    </row>
    <row r="75" spans="2:5" ht="14.4" x14ac:dyDescent="0.3">
      <c r="E75" s="2"/>
    </row>
    <row r="76" spans="2:5" ht="14.4" x14ac:dyDescent="0.3">
      <c r="E76" s="2"/>
    </row>
    <row r="77" spans="2:5" ht="14.4" x14ac:dyDescent="0.3">
      <c r="E77" s="2"/>
    </row>
    <row r="78" spans="2:5" ht="14.4" x14ac:dyDescent="0.3">
      <c r="E78" s="2"/>
    </row>
    <row r="79" spans="2:5" ht="14.4" x14ac:dyDescent="0.3">
      <c r="E79" s="2"/>
    </row>
    <row r="80" spans="2:5" ht="14.4" x14ac:dyDescent="0.3">
      <c r="E80" s="2"/>
    </row>
    <row r="81" spans="5:5" ht="14.4" x14ac:dyDescent="0.3">
      <c r="E81" s="2"/>
    </row>
    <row r="82" spans="5:5" ht="14.4" x14ac:dyDescent="0.3">
      <c r="E82" s="2"/>
    </row>
    <row r="83" spans="5:5" ht="14.4" x14ac:dyDescent="0.3">
      <c r="E83" s="2"/>
    </row>
    <row r="84" spans="5:5" ht="14.4" x14ac:dyDescent="0.3">
      <c r="E84" s="2"/>
    </row>
    <row r="85" spans="5:5" ht="14.4" x14ac:dyDescent="0.3">
      <c r="E85" s="2"/>
    </row>
    <row r="86" spans="5:5" ht="14.4" x14ac:dyDescent="0.3">
      <c r="E86" s="2"/>
    </row>
    <row r="87" spans="5:5" ht="14.4" x14ac:dyDescent="0.3">
      <c r="E87" s="2"/>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F30"/>
  <sheetViews>
    <sheetView workbookViewId="0">
      <selection activeCell="E35" sqref="E35"/>
    </sheetView>
  </sheetViews>
  <sheetFormatPr defaultRowHeight="13.2" x14ac:dyDescent="0.25"/>
  <cols>
    <col min="1" max="1" width="8.88671875" style="3"/>
    <col min="2" max="2" width="6.88671875" style="3" bestFit="1" customWidth="1"/>
    <col min="3" max="3" width="58.88671875" style="3" bestFit="1" customWidth="1"/>
    <col min="4" max="4" width="9.6640625" style="3" customWidth="1"/>
    <col min="5" max="16384" width="8.88671875" style="3"/>
  </cols>
  <sheetData>
    <row r="2" spans="2:6" ht="15" x14ac:dyDescent="0.25">
      <c r="B2" s="10" t="s">
        <v>19</v>
      </c>
    </row>
    <row r="3" spans="2:6" ht="15.6" x14ac:dyDescent="0.3">
      <c r="B3" s="11" t="s">
        <v>20</v>
      </c>
    </row>
    <row r="4" spans="2:6" x14ac:dyDescent="0.25">
      <c r="B4" s="3" t="s">
        <v>21</v>
      </c>
    </row>
    <row r="6" spans="2:6" x14ac:dyDescent="0.25">
      <c r="B6" s="4" t="s">
        <v>18</v>
      </c>
      <c r="F6" s="4" t="s">
        <v>0</v>
      </c>
    </row>
    <row r="8" spans="2:6" x14ac:dyDescent="0.25">
      <c r="B8" s="20" t="s">
        <v>17</v>
      </c>
      <c r="C8" s="19" t="s">
        <v>26</v>
      </c>
      <c r="D8" s="6"/>
    </row>
    <row r="9" spans="2:6" x14ac:dyDescent="0.25">
      <c r="B9" s="20">
        <v>2003</v>
      </c>
      <c r="C9" s="21">
        <v>69</v>
      </c>
    </row>
    <row r="10" spans="2:6" x14ac:dyDescent="0.25">
      <c r="B10" s="20">
        <v>2004</v>
      </c>
      <c r="C10" s="21">
        <v>70.599999999999994</v>
      </c>
    </row>
    <row r="11" spans="2:6" x14ac:dyDescent="0.25">
      <c r="B11" s="20">
        <v>2005</v>
      </c>
      <c r="C11" s="21">
        <v>72.099999999999994</v>
      </c>
    </row>
    <row r="12" spans="2:6" x14ac:dyDescent="0.25">
      <c r="B12" s="20">
        <v>2006</v>
      </c>
      <c r="C12" s="21">
        <v>78.400000000000006</v>
      </c>
    </row>
    <row r="13" spans="2:6" x14ac:dyDescent="0.25">
      <c r="B13" s="20">
        <v>2007</v>
      </c>
      <c r="C13" s="21">
        <v>87.1</v>
      </c>
    </row>
    <row r="14" spans="2:6" x14ac:dyDescent="0.25">
      <c r="B14" s="20">
        <v>2008</v>
      </c>
      <c r="C14" s="21">
        <v>88</v>
      </c>
    </row>
    <row r="15" spans="2:6" x14ac:dyDescent="0.25">
      <c r="B15" s="20">
        <v>2009</v>
      </c>
      <c r="C15" s="21">
        <v>94</v>
      </c>
    </row>
    <row r="16" spans="2:6" x14ac:dyDescent="0.25">
      <c r="B16" s="20">
        <v>2010</v>
      </c>
      <c r="C16" s="21">
        <v>103</v>
      </c>
    </row>
    <row r="17" spans="2:3" x14ac:dyDescent="0.25">
      <c r="B17" s="20">
        <v>2011</v>
      </c>
      <c r="C17" s="21">
        <v>100.2</v>
      </c>
    </row>
    <row r="18" spans="2:3" x14ac:dyDescent="0.25">
      <c r="B18" s="20">
        <v>2012</v>
      </c>
      <c r="C18" s="21">
        <v>100.2</v>
      </c>
    </row>
    <row r="19" spans="2:3" x14ac:dyDescent="0.25">
      <c r="B19" s="20">
        <v>2013</v>
      </c>
      <c r="C19" s="21">
        <v>108.3</v>
      </c>
    </row>
    <row r="20" spans="2:3" x14ac:dyDescent="0.25">
      <c r="B20" s="20">
        <v>2014</v>
      </c>
      <c r="C20" s="21">
        <v>117.8</v>
      </c>
    </row>
    <row r="21" spans="2:3" x14ac:dyDescent="0.25">
      <c r="B21" s="20">
        <v>2015</v>
      </c>
      <c r="C21" s="21">
        <v>130.4</v>
      </c>
    </row>
    <row r="22" spans="2:3" x14ac:dyDescent="0.25">
      <c r="B22" s="20">
        <v>2016</v>
      </c>
      <c r="C22" s="21">
        <v>135</v>
      </c>
    </row>
    <row r="23" spans="2:3" x14ac:dyDescent="0.25">
      <c r="B23" s="20">
        <v>2017</v>
      </c>
      <c r="C23" s="21">
        <v>146.19999999999999</v>
      </c>
    </row>
    <row r="25" spans="2:3" x14ac:dyDescent="0.25">
      <c r="B25" s="14" t="s">
        <v>23</v>
      </c>
    </row>
    <row r="26" spans="2:3" x14ac:dyDescent="0.25">
      <c r="B26" s="15"/>
    </row>
    <row r="27" spans="2:3" x14ac:dyDescent="0.25">
      <c r="B27" s="15" t="s">
        <v>9</v>
      </c>
    </row>
    <row r="28" spans="2:3" x14ac:dyDescent="0.25">
      <c r="B28" s="14" t="s">
        <v>22</v>
      </c>
    </row>
    <row r="29" spans="2:3" x14ac:dyDescent="0.25">
      <c r="B29" s="14"/>
    </row>
    <row r="30" spans="2:3" x14ac:dyDescent="0.25">
      <c r="B30" s="14"/>
    </row>
  </sheetData>
  <pageMargins left="0.7" right="0.7" top="0.75" bottom="0.75" header="0.3" footer="0.3"/>
  <pageSetup paperSize="9" orientation="portrait" horizontalDpi="300" verticalDpi="300"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B2:I71"/>
  <sheetViews>
    <sheetView workbookViewId="0">
      <selection activeCell="E13" sqref="E13"/>
    </sheetView>
  </sheetViews>
  <sheetFormatPr defaultRowHeight="13.2" x14ac:dyDescent="0.25"/>
  <cols>
    <col min="1" max="1" width="8.88671875" style="3"/>
    <col min="2" max="2" width="6.88671875" style="3" bestFit="1" customWidth="1"/>
    <col min="3" max="3" width="15.21875" style="3" bestFit="1" customWidth="1"/>
    <col min="4" max="4" width="17.21875" style="3" bestFit="1" customWidth="1"/>
    <col min="5" max="5" width="16.77734375" style="3" bestFit="1" customWidth="1"/>
    <col min="6" max="6" width="12.88671875" style="3" customWidth="1"/>
    <col min="7" max="8" width="11.77734375" style="3" customWidth="1"/>
    <col min="9" max="16384" width="8.88671875" style="3"/>
  </cols>
  <sheetData>
    <row r="2" spans="2:9" ht="15" x14ac:dyDescent="0.25">
      <c r="B2" s="10" t="s">
        <v>310</v>
      </c>
    </row>
    <row r="3" spans="2:9" ht="15.6" x14ac:dyDescent="0.3">
      <c r="B3" s="11" t="s">
        <v>311</v>
      </c>
    </row>
    <row r="4" spans="2:9" x14ac:dyDescent="0.25">
      <c r="B4" s="3" t="s">
        <v>312</v>
      </c>
    </row>
    <row r="6" spans="2:9" x14ac:dyDescent="0.25">
      <c r="B6" s="4" t="s">
        <v>18</v>
      </c>
      <c r="I6" s="4" t="s">
        <v>0</v>
      </c>
    </row>
    <row r="7" spans="2:9" ht="14.4" x14ac:dyDescent="0.3">
      <c r="C7" s="2"/>
      <c r="D7" s="2"/>
      <c r="E7" s="2"/>
      <c r="F7" s="2"/>
    </row>
    <row r="8" spans="2:9" ht="14.4" x14ac:dyDescent="0.3">
      <c r="B8" s="70" t="s">
        <v>17</v>
      </c>
      <c r="C8" s="71" t="s">
        <v>309</v>
      </c>
      <c r="D8" s="22" t="s">
        <v>308</v>
      </c>
      <c r="E8" s="33" t="s">
        <v>244</v>
      </c>
      <c r="F8" s="2"/>
      <c r="G8" s="26"/>
      <c r="H8" s="26"/>
    </row>
    <row r="9" spans="2:9" ht="14.4" x14ac:dyDescent="0.3">
      <c r="B9" s="48" t="s">
        <v>93</v>
      </c>
      <c r="C9" s="65" t="e">
        <v>#N/A</v>
      </c>
      <c r="D9" s="65" t="e">
        <v>#N/A</v>
      </c>
      <c r="E9" s="95">
        <v>0.28899999999999998</v>
      </c>
      <c r="F9" s="69"/>
      <c r="G9" s="32"/>
      <c r="H9" s="32"/>
    </row>
    <row r="10" spans="2:9" ht="14.4" x14ac:dyDescent="0.3">
      <c r="B10" s="29" t="s">
        <v>98</v>
      </c>
      <c r="C10" s="66">
        <v>0.21199999999999999</v>
      </c>
      <c r="D10" s="66">
        <v>0.27100000000000002</v>
      </c>
      <c r="E10" s="95">
        <v>0.30199999999999999</v>
      </c>
      <c r="F10" s="69"/>
      <c r="G10" s="32"/>
      <c r="H10" s="32"/>
    </row>
    <row r="11" spans="2:9" ht="14.4" x14ac:dyDescent="0.3">
      <c r="B11" s="50" t="s">
        <v>103</v>
      </c>
      <c r="C11" s="67">
        <v>0.20899999999999999</v>
      </c>
      <c r="D11" s="67">
        <v>0.27700000000000002</v>
      </c>
      <c r="E11" s="95">
        <v>0.29799999999999999</v>
      </c>
      <c r="F11" s="69"/>
      <c r="G11" s="32"/>
      <c r="H11" s="32"/>
    </row>
    <row r="12" spans="2:9" ht="14.4" x14ac:dyDescent="0.3">
      <c r="B12" s="29" t="s">
        <v>108</v>
      </c>
      <c r="C12" s="66">
        <v>0.21299999999999999</v>
      </c>
      <c r="D12" s="66">
        <v>0.27900000000000003</v>
      </c>
      <c r="E12" s="95">
        <v>0.28699999999999998</v>
      </c>
      <c r="F12" s="69"/>
      <c r="G12" s="32"/>
      <c r="H12" s="32"/>
    </row>
    <row r="13" spans="2:9" ht="14.4" x14ac:dyDescent="0.3">
      <c r="B13" s="50" t="s">
        <v>114</v>
      </c>
      <c r="C13" s="67">
        <v>0.224</v>
      </c>
      <c r="D13" s="67">
        <v>0.29199999999999998</v>
      </c>
      <c r="E13" s="95">
        <v>0.32900000000000001</v>
      </c>
      <c r="F13" s="69"/>
      <c r="G13" s="32"/>
      <c r="H13" s="32"/>
    </row>
    <row r="14" spans="2:9" ht="14.4" x14ac:dyDescent="0.3">
      <c r="B14" s="29" t="s">
        <v>120</v>
      </c>
      <c r="C14" s="66">
        <v>0.22700000000000001</v>
      </c>
      <c r="D14" s="66">
        <v>0.29799999999999999</v>
      </c>
      <c r="E14" s="95">
        <v>0.318</v>
      </c>
      <c r="F14" s="69"/>
      <c r="G14" s="32"/>
      <c r="H14" s="32"/>
    </row>
    <row r="15" spans="2:9" ht="14.4" x14ac:dyDescent="0.3">
      <c r="B15" s="85"/>
      <c r="C15" s="86"/>
      <c r="D15" s="86"/>
      <c r="E15" s="82"/>
      <c r="F15" s="69"/>
      <c r="G15" s="32"/>
      <c r="H15" s="32"/>
    </row>
    <row r="16" spans="2:9" ht="14.4" x14ac:dyDescent="0.3">
      <c r="B16" s="31"/>
      <c r="C16" s="81"/>
      <c r="D16" s="81"/>
      <c r="E16" s="82"/>
      <c r="F16" s="69"/>
      <c r="G16" s="32"/>
      <c r="H16" s="32"/>
    </row>
    <row r="17" spans="2:9" ht="14.4" x14ac:dyDescent="0.3">
      <c r="B17" s="85"/>
      <c r="C17" s="86"/>
      <c r="D17" s="86"/>
      <c r="E17" s="82"/>
      <c r="F17" s="69"/>
      <c r="G17" s="32"/>
      <c r="H17" s="32"/>
    </row>
    <row r="18" spans="2:9" ht="14.4" x14ac:dyDescent="0.3">
      <c r="B18" s="31"/>
      <c r="C18" s="81"/>
      <c r="D18" s="81"/>
      <c r="E18" s="82"/>
      <c r="F18" s="69"/>
      <c r="G18" s="32"/>
      <c r="H18" s="32"/>
    </row>
    <row r="19" spans="2:9" ht="14.4" x14ac:dyDescent="0.3">
      <c r="B19" s="85"/>
      <c r="C19" s="86"/>
      <c r="D19" s="86"/>
      <c r="E19" s="82"/>
      <c r="F19" s="69"/>
      <c r="G19" s="32"/>
      <c r="H19" s="32"/>
    </row>
    <row r="20" spans="2:9" ht="14.4" x14ac:dyDescent="0.3">
      <c r="B20" s="31"/>
      <c r="C20" s="81"/>
      <c r="D20" s="81"/>
      <c r="E20" s="82"/>
      <c r="F20" s="69"/>
      <c r="G20" s="32"/>
      <c r="H20" s="32"/>
    </row>
    <row r="21" spans="2:9" ht="14.4" x14ac:dyDescent="0.3">
      <c r="B21" s="85"/>
      <c r="C21" s="86"/>
      <c r="D21" s="86"/>
      <c r="E21" s="82"/>
      <c r="F21" s="69"/>
      <c r="G21" s="32"/>
      <c r="H21" s="32"/>
    </row>
    <row r="22" spans="2:9" ht="14.4" x14ac:dyDescent="0.3">
      <c r="B22" s="31"/>
      <c r="C22" s="81"/>
      <c r="D22" s="81"/>
      <c r="E22" s="82"/>
      <c r="F22" s="69"/>
      <c r="G22" s="32"/>
      <c r="H22" s="32"/>
    </row>
    <row r="23" spans="2:9" ht="14.4" x14ac:dyDescent="0.3">
      <c r="B23" s="85"/>
      <c r="C23" s="86"/>
      <c r="D23" s="86"/>
      <c r="E23" s="82"/>
      <c r="F23" s="69"/>
      <c r="G23" s="32"/>
      <c r="H23" s="32"/>
    </row>
    <row r="24" spans="2:9" ht="14.4" x14ac:dyDescent="0.3">
      <c r="B24" s="31"/>
      <c r="C24" s="81"/>
      <c r="D24" s="81"/>
      <c r="E24" s="82"/>
      <c r="F24" s="69"/>
      <c r="G24" s="32"/>
      <c r="H24" s="32"/>
    </row>
    <row r="25" spans="2:9" ht="14.4" x14ac:dyDescent="0.3">
      <c r="B25" s="85"/>
      <c r="C25" s="86"/>
      <c r="D25" s="86"/>
      <c r="E25" s="82"/>
      <c r="F25" s="69"/>
      <c r="G25" s="32"/>
      <c r="H25" s="32"/>
    </row>
    <row r="26" spans="2:9" ht="14.4" x14ac:dyDescent="0.3">
      <c r="B26" s="31"/>
      <c r="C26" s="81"/>
      <c r="D26" s="81"/>
      <c r="E26" s="82"/>
      <c r="F26" s="69"/>
      <c r="G26" s="32"/>
      <c r="H26" s="32"/>
    </row>
    <row r="27" spans="2:9" ht="14.4" x14ac:dyDescent="0.3">
      <c r="B27" s="85"/>
      <c r="C27" s="86"/>
      <c r="D27" s="86"/>
      <c r="E27" s="82"/>
      <c r="F27" s="69"/>
      <c r="G27" s="32"/>
      <c r="H27" s="32"/>
    </row>
    <row r="28" spans="2:9" ht="14.4" x14ac:dyDescent="0.3">
      <c r="B28" s="31"/>
      <c r="C28" s="81"/>
      <c r="D28" s="81"/>
      <c r="E28" s="82"/>
      <c r="F28" s="69"/>
      <c r="G28" s="32"/>
      <c r="H28" s="32"/>
    </row>
    <row r="29" spans="2:9" ht="14.4" x14ac:dyDescent="0.3">
      <c r="B29" s="85"/>
      <c r="C29" s="86"/>
      <c r="D29" s="86"/>
      <c r="E29" s="82"/>
      <c r="F29" s="69"/>
      <c r="G29" s="32"/>
      <c r="H29" s="32"/>
    </row>
    <row r="30" spans="2:9" ht="14.4" x14ac:dyDescent="0.3">
      <c r="B30" s="31"/>
      <c r="C30" s="81"/>
      <c r="D30" s="81"/>
      <c r="E30" s="82"/>
      <c r="F30" s="69"/>
      <c r="G30" s="32"/>
      <c r="H30" s="32"/>
    </row>
    <row r="31" spans="2:9" ht="14.4" x14ac:dyDescent="0.3">
      <c r="B31" s="85"/>
      <c r="C31" s="86"/>
      <c r="D31" s="86"/>
      <c r="E31" s="82"/>
      <c r="F31" s="69"/>
      <c r="G31" s="32"/>
      <c r="H31" s="32"/>
    </row>
    <row r="32" spans="2:9" ht="14.4" x14ac:dyDescent="0.3">
      <c r="B32" s="31"/>
      <c r="C32" s="81"/>
      <c r="D32" s="81"/>
      <c r="E32" s="82"/>
      <c r="F32" s="69"/>
      <c r="G32" s="32"/>
      <c r="H32" s="32"/>
      <c r="I32" s="14" t="s">
        <v>230</v>
      </c>
    </row>
    <row r="33" spans="2:9" ht="14.4" x14ac:dyDescent="0.3">
      <c r="B33" s="85"/>
      <c r="C33" s="86"/>
      <c r="D33" s="86"/>
      <c r="E33" s="82"/>
      <c r="F33" s="69"/>
      <c r="G33" s="32"/>
      <c r="H33" s="32"/>
      <c r="I33" s="15"/>
    </row>
    <row r="34" spans="2:9" ht="14.4" x14ac:dyDescent="0.3">
      <c r="B34" s="31"/>
      <c r="C34" s="81"/>
      <c r="D34" s="81"/>
      <c r="E34" s="82"/>
      <c r="F34" s="69"/>
      <c r="G34" s="32"/>
      <c r="H34" s="32"/>
      <c r="I34" s="15" t="s">
        <v>9</v>
      </c>
    </row>
    <row r="35" spans="2:9" ht="14.4" x14ac:dyDescent="0.3">
      <c r="B35" s="85"/>
      <c r="C35" s="86"/>
      <c r="D35" s="86"/>
      <c r="E35" s="82"/>
      <c r="F35" s="69"/>
      <c r="G35" s="32"/>
      <c r="H35" s="32"/>
      <c r="I35" s="14" t="s">
        <v>313</v>
      </c>
    </row>
    <row r="36" spans="2:9" ht="14.4" x14ac:dyDescent="0.3">
      <c r="B36" s="83"/>
      <c r="C36" s="84"/>
      <c r="D36" s="84"/>
      <c r="E36" s="82"/>
      <c r="F36" s="69"/>
      <c r="G36" s="32"/>
      <c r="H36" s="32"/>
    </row>
    <row r="39" spans="2:9" x14ac:dyDescent="0.25">
      <c r="C39" s="74"/>
      <c r="D39" s="74"/>
      <c r="E39" s="74"/>
      <c r="F39" s="53"/>
    </row>
    <row r="40" spans="2:9" x14ac:dyDescent="0.25">
      <c r="C40" s="74"/>
      <c r="D40" s="74"/>
      <c r="E40" s="74"/>
      <c r="F40" s="53"/>
    </row>
    <row r="41" spans="2:9" x14ac:dyDescent="0.25">
      <c r="C41" s="74"/>
      <c r="D41" s="74"/>
      <c r="E41" s="74"/>
      <c r="F41" s="53"/>
    </row>
    <row r="42" spans="2:9" x14ac:dyDescent="0.25">
      <c r="C42" s="74"/>
      <c r="D42" s="74"/>
      <c r="E42" s="74"/>
      <c r="F42" s="53"/>
    </row>
    <row r="43" spans="2:9" x14ac:dyDescent="0.25">
      <c r="B43" s="14"/>
      <c r="C43" s="74"/>
      <c r="D43" s="74"/>
      <c r="E43" s="74"/>
      <c r="F43" s="53"/>
    </row>
    <row r="44" spans="2:9" x14ac:dyDescent="0.25">
      <c r="C44" s="74"/>
      <c r="D44" s="74"/>
      <c r="E44" s="74"/>
      <c r="F44" s="53"/>
    </row>
    <row r="45" spans="2:9" x14ac:dyDescent="0.25">
      <c r="C45" s="74"/>
      <c r="D45" s="74"/>
      <c r="E45" s="74"/>
      <c r="F45" s="53"/>
    </row>
    <row r="46" spans="2:9" x14ac:dyDescent="0.25">
      <c r="C46" s="74"/>
      <c r="D46" s="74"/>
      <c r="E46" s="74"/>
      <c r="F46" s="53"/>
    </row>
    <row r="47" spans="2:9" x14ac:dyDescent="0.25">
      <c r="C47" s="74"/>
      <c r="D47" s="74"/>
      <c r="E47" s="74"/>
      <c r="F47" s="53"/>
    </row>
    <row r="48" spans="2:9" x14ac:dyDescent="0.25">
      <c r="C48" s="74"/>
      <c r="D48" s="74"/>
      <c r="E48" s="74"/>
      <c r="F48" s="53"/>
    </row>
    <row r="49" spans="3:6" x14ac:dyDescent="0.25">
      <c r="C49" s="74"/>
      <c r="D49" s="74"/>
      <c r="E49" s="74"/>
      <c r="F49" s="53"/>
    </row>
    <row r="50" spans="3:6" x14ac:dyDescent="0.25">
      <c r="C50" s="74"/>
      <c r="D50" s="74"/>
      <c r="E50" s="74"/>
      <c r="F50" s="53"/>
    </row>
    <row r="51" spans="3:6" x14ac:dyDescent="0.25">
      <c r="C51" s="74"/>
      <c r="D51" s="74"/>
      <c r="E51" s="74"/>
      <c r="F51" s="53"/>
    </row>
    <row r="52" spans="3:6" x14ac:dyDescent="0.25">
      <c r="C52" s="74"/>
      <c r="D52" s="74"/>
      <c r="E52" s="74"/>
      <c r="F52" s="53"/>
    </row>
    <row r="53" spans="3:6" x14ac:dyDescent="0.25">
      <c r="C53" s="74"/>
      <c r="D53" s="74"/>
      <c r="E53" s="74"/>
      <c r="F53" s="53"/>
    </row>
    <row r="54" spans="3:6" x14ac:dyDescent="0.25">
      <c r="C54" s="74"/>
      <c r="D54" s="74"/>
      <c r="E54" s="74"/>
      <c r="F54" s="53"/>
    </row>
    <row r="55" spans="3:6" x14ac:dyDescent="0.25">
      <c r="C55" s="74"/>
      <c r="D55" s="74"/>
      <c r="E55" s="74"/>
      <c r="F55" s="53"/>
    </row>
    <row r="56" spans="3:6" x14ac:dyDescent="0.25">
      <c r="C56" s="74"/>
      <c r="D56" s="74"/>
      <c r="E56" s="74"/>
      <c r="F56" s="53"/>
    </row>
    <row r="57" spans="3:6" x14ac:dyDescent="0.25">
      <c r="C57" s="74"/>
      <c r="D57" s="74"/>
      <c r="E57" s="74"/>
      <c r="F57" s="53"/>
    </row>
    <row r="58" spans="3:6" x14ac:dyDescent="0.25">
      <c r="C58" s="74"/>
      <c r="D58" s="74"/>
      <c r="E58" s="74"/>
      <c r="F58" s="53"/>
    </row>
    <row r="59" spans="3:6" x14ac:dyDescent="0.25">
      <c r="C59" s="74"/>
      <c r="D59" s="74"/>
      <c r="E59" s="74"/>
      <c r="F59" s="53"/>
    </row>
    <row r="60" spans="3:6" x14ac:dyDescent="0.25">
      <c r="C60" s="74"/>
      <c r="D60" s="74"/>
      <c r="E60" s="74"/>
      <c r="F60" s="53"/>
    </row>
    <row r="61" spans="3:6" x14ac:dyDescent="0.25">
      <c r="C61" s="74"/>
      <c r="D61" s="74"/>
      <c r="E61" s="74"/>
      <c r="F61" s="53"/>
    </row>
    <row r="62" spans="3:6" x14ac:dyDescent="0.25">
      <c r="C62" s="74"/>
      <c r="D62" s="74"/>
      <c r="E62" s="74"/>
      <c r="F62" s="53"/>
    </row>
    <row r="63" spans="3:6" x14ac:dyDescent="0.25">
      <c r="C63" s="74"/>
      <c r="D63" s="74"/>
      <c r="E63" s="74"/>
      <c r="F63" s="53"/>
    </row>
    <row r="64" spans="3:6" x14ac:dyDescent="0.25">
      <c r="C64" s="74"/>
      <c r="D64" s="74"/>
      <c r="E64" s="74"/>
      <c r="F64" s="53"/>
    </row>
    <row r="65" spans="3:6" x14ac:dyDescent="0.25">
      <c r="C65" s="74"/>
      <c r="D65" s="74"/>
      <c r="E65" s="74"/>
      <c r="F65" s="53"/>
    </row>
    <row r="66" spans="3:6" x14ac:dyDescent="0.25">
      <c r="C66" s="74"/>
      <c r="D66" s="74"/>
      <c r="E66" s="74"/>
    </row>
    <row r="67" spans="3:6" x14ac:dyDescent="0.25">
      <c r="C67" s="75"/>
      <c r="D67" s="75"/>
      <c r="E67" s="75"/>
    </row>
    <row r="68" spans="3:6" x14ac:dyDescent="0.25">
      <c r="C68" s="75"/>
      <c r="D68" s="75"/>
      <c r="E68" s="75"/>
    </row>
    <row r="69" spans="3:6" x14ac:dyDescent="0.25">
      <c r="C69" s="75"/>
      <c r="D69" s="75"/>
      <c r="E69" s="75"/>
    </row>
    <row r="70" spans="3:6" x14ac:dyDescent="0.25">
      <c r="C70" s="75"/>
      <c r="D70" s="75"/>
      <c r="E70" s="75"/>
    </row>
    <row r="71" spans="3:6" x14ac:dyDescent="0.25">
      <c r="C71" s="75"/>
      <c r="D71" s="75"/>
      <c r="E71" s="75"/>
    </row>
  </sheetData>
  <pageMargins left="0.7" right="0.7" top="0.75" bottom="0.75" header="0.3" footer="0.3"/>
  <pageSetup paperSize="9" orientation="portrait" horizontalDpi="300" verticalDpi="300"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I97"/>
  <sheetViews>
    <sheetView zoomScaleNormal="100" workbookViewId="0"/>
  </sheetViews>
  <sheetFormatPr defaultRowHeight="13.2" x14ac:dyDescent="0.25"/>
  <cols>
    <col min="1" max="1" width="8.88671875" style="3"/>
    <col min="2" max="2" width="16.5546875" style="3" customWidth="1"/>
    <col min="3" max="6" width="19" style="3" customWidth="1"/>
    <col min="7" max="7" width="15.21875" style="3" bestFit="1" customWidth="1"/>
    <col min="8" max="8" width="11.77734375" style="3" customWidth="1"/>
    <col min="9" max="16384" width="8.88671875" style="3"/>
  </cols>
  <sheetData>
    <row r="2" spans="2:9" ht="15" x14ac:dyDescent="0.25">
      <c r="B2" s="10" t="s">
        <v>314</v>
      </c>
    </row>
    <row r="3" spans="2:9" ht="15.6" x14ac:dyDescent="0.3">
      <c r="B3" s="11" t="s">
        <v>315</v>
      </c>
    </row>
    <row r="4" spans="2:9" x14ac:dyDescent="0.25">
      <c r="B4" s="3" t="s">
        <v>316</v>
      </c>
    </row>
    <row r="6" spans="2:9" x14ac:dyDescent="0.25">
      <c r="B6" s="4" t="s">
        <v>18</v>
      </c>
      <c r="I6" s="4" t="s">
        <v>0</v>
      </c>
    </row>
    <row r="7" spans="2:9" ht="14.4" x14ac:dyDescent="0.3">
      <c r="B7" s="40"/>
      <c r="C7" s="2"/>
      <c r="D7" s="2"/>
      <c r="E7" s="2"/>
      <c r="F7" s="2"/>
      <c r="G7" s="2"/>
    </row>
    <row r="8" spans="2:9" x14ac:dyDescent="0.25">
      <c r="B8" s="39" t="s">
        <v>127</v>
      </c>
      <c r="C8" s="44" t="s">
        <v>321</v>
      </c>
      <c r="D8" s="44" t="s">
        <v>318</v>
      </c>
      <c r="E8" s="44" t="s">
        <v>320</v>
      </c>
      <c r="F8" s="44" t="s">
        <v>317</v>
      </c>
      <c r="G8" s="44" t="s">
        <v>319</v>
      </c>
      <c r="H8" s="26"/>
    </row>
    <row r="9" spans="2:9" x14ac:dyDescent="0.25">
      <c r="B9" s="39">
        <v>1</v>
      </c>
      <c r="C9" s="44">
        <v>388</v>
      </c>
      <c r="D9" s="44">
        <v>6484</v>
      </c>
      <c r="E9" s="125">
        <v>603</v>
      </c>
      <c r="F9" s="125">
        <v>7178</v>
      </c>
      <c r="G9" s="125">
        <v>2226</v>
      </c>
      <c r="H9" s="32"/>
    </row>
    <row r="10" spans="2:9" x14ac:dyDescent="0.25">
      <c r="B10" s="39">
        <v>2</v>
      </c>
      <c r="C10" s="44">
        <v>228</v>
      </c>
      <c r="D10" s="44">
        <v>4739</v>
      </c>
      <c r="E10" s="125">
        <v>506</v>
      </c>
      <c r="F10" s="125">
        <v>10033</v>
      </c>
      <c r="G10" s="125">
        <v>3818</v>
      </c>
      <c r="H10" s="32"/>
    </row>
    <row r="11" spans="2:9" x14ac:dyDescent="0.25">
      <c r="B11" s="39">
        <v>3</v>
      </c>
      <c r="C11" s="44">
        <v>491</v>
      </c>
      <c r="D11" s="44">
        <v>6163</v>
      </c>
      <c r="E11" s="125">
        <v>143</v>
      </c>
      <c r="F11" s="125">
        <v>7971</v>
      </c>
      <c r="G11" s="125">
        <v>2510</v>
      </c>
      <c r="H11" s="32"/>
    </row>
    <row r="12" spans="2:9" x14ac:dyDescent="0.25">
      <c r="B12" s="39">
        <v>4</v>
      </c>
      <c r="C12" s="44">
        <v>516</v>
      </c>
      <c r="D12" s="44">
        <v>6373</v>
      </c>
      <c r="E12" s="125">
        <v>44</v>
      </c>
      <c r="F12" s="125">
        <v>7389</v>
      </c>
      <c r="G12" s="125">
        <v>2157</v>
      </c>
      <c r="H12" s="32"/>
    </row>
    <row r="13" spans="2:9" x14ac:dyDescent="0.25">
      <c r="B13" s="39">
        <v>5</v>
      </c>
      <c r="C13" s="44">
        <v>585</v>
      </c>
      <c r="D13" s="44">
        <v>5732</v>
      </c>
      <c r="E13" s="125">
        <v>35</v>
      </c>
      <c r="F13" s="125">
        <v>6870</v>
      </c>
      <c r="G13" s="125">
        <v>1696</v>
      </c>
      <c r="H13" s="32"/>
    </row>
    <row r="14" spans="2:9" x14ac:dyDescent="0.25">
      <c r="B14" s="39">
        <v>6</v>
      </c>
      <c r="C14" s="44">
        <v>1084</v>
      </c>
      <c r="D14" s="44">
        <v>5329</v>
      </c>
      <c r="E14" s="125">
        <v>17</v>
      </c>
      <c r="F14" s="125">
        <v>6538</v>
      </c>
      <c r="G14" s="125">
        <v>1181</v>
      </c>
      <c r="H14" s="32"/>
    </row>
    <row r="15" spans="2:9" x14ac:dyDescent="0.25">
      <c r="B15" s="39">
        <v>7</v>
      </c>
      <c r="C15" s="44">
        <v>512</v>
      </c>
      <c r="D15" s="44">
        <v>4398</v>
      </c>
      <c r="E15" s="125">
        <v>2</v>
      </c>
      <c r="F15" s="125">
        <v>5942</v>
      </c>
      <c r="G15" s="125">
        <v>867</v>
      </c>
      <c r="H15" s="32"/>
    </row>
    <row r="16" spans="2:9" x14ac:dyDescent="0.25">
      <c r="B16" s="39">
        <v>8</v>
      </c>
      <c r="C16" s="44">
        <v>623</v>
      </c>
      <c r="D16" s="44">
        <v>4673</v>
      </c>
      <c r="E16" s="125">
        <v>0</v>
      </c>
      <c r="F16" s="125">
        <v>6197</v>
      </c>
      <c r="G16" s="125">
        <v>758</v>
      </c>
      <c r="H16" s="32"/>
    </row>
    <row r="17" spans="2:9" x14ac:dyDescent="0.25">
      <c r="B17" s="39">
        <v>9</v>
      </c>
      <c r="C17" s="44">
        <v>714</v>
      </c>
      <c r="D17" s="44">
        <v>3815</v>
      </c>
      <c r="E17" s="125">
        <v>9</v>
      </c>
      <c r="F17" s="125">
        <v>5644</v>
      </c>
      <c r="G17" s="125">
        <v>393</v>
      </c>
      <c r="H17" s="32"/>
    </row>
    <row r="18" spans="2:9" x14ac:dyDescent="0.25">
      <c r="B18" s="39">
        <v>10</v>
      </c>
      <c r="C18" s="128">
        <v>437</v>
      </c>
      <c r="D18" s="128">
        <v>3287</v>
      </c>
      <c r="E18" s="129">
        <v>2</v>
      </c>
      <c r="F18" s="129">
        <v>5606</v>
      </c>
      <c r="G18" s="129">
        <v>294</v>
      </c>
      <c r="H18" s="32"/>
    </row>
    <row r="19" spans="2:9" ht="14.4" x14ac:dyDescent="0.3">
      <c r="B19" s="102"/>
      <c r="C19" s="121"/>
      <c r="D19" s="121"/>
      <c r="E19" s="25"/>
      <c r="F19" s="25"/>
      <c r="G19" s="32"/>
      <c r="H19" s="32"/>
    </row>
    <row r="20" spans="2:9" ht="14.4" x14ac:dyDescent="0.3">
      <c r="B20" s="102"/>
      <c r="C20" s="121"/>
      <c r="D20" s="121"/>
      <c r="E20" s="25"/>
      <c r="F20" s="25"/>
      <c r="G20" s="32"/>
      <c r="H20" s="32"/>
    </row>
    <row r="21" spans="2:9" ht="14.4" x14ac:dyDescent="0.3">
      <c r="B21" s="102"/>
      <c r="C21" s="121"/>
      <c r="D21" s="121"/>
      <c r="E21" s="25"/>
      <c r="F21" s="25"/>
      <c r="G21" s="32"/>
      <c r="H21" s="32"/>
    </row>
    <row r="22" spans="2:9" ht="14.4" x14ac:dyDescent="0.3">
      <c r="B22" s="102"/>
      <c r="C22" s="121"/>
      <c r="D22" s="121"/>
      <c r="E22" s="25"/>
      <c r="F22" s="25"/>
      <c r="G22" s="32"/>
      <c r="H22" s="32"/>
    </row>
    <row r="23" spans="2:9" ht="14.4" x14ac:dyDescent="0.3">
      <c r="B23" s="102"/>
      <c r="C23" s="121"/>
      <c r="D23" s="121"/>
      <c r="E23" s="25"/>
      <c r="F23" s="25"/>
      <c r="G23" s="32"/>
      <c r="H23" s="32"/>
    </row>
    <row r="24" spans="2:9" ht="14.4" x14ac:dyDescent="0.3">
      <c r="B24" s="102"/>
      <c r="C24" s="121"/>
      <c r="D24" s="121"/>
      <c r="E24" s="25"/>
      <c r="F24" s="25"/>
      <c r="G24" s="32"/>
      <c r="H24" s="32"/>
    </row>
    <row r="25" spans="2:9" ht="14.4" x14ac:dyDescent="0.3">
      <c r="B25" s="102"/>
      <c r="C25" s="121"/>
      <c r="D25" s="121"/>
      <c r="E25" s="25"/>
      <c r="F25" s="25"/>
      <c r="G25" s="32"/>
      <c r="H25" s="32"/>
    </row>
    <row r="26" spans="2:9" ht="14.4" x14ac:dyDescent="0.3">
      <c r="B26" s="102"/>
      <c r="C26" s="121"/>
      <c r="D26" s="121"/>
      <c r="E26" s="25"/>
      <c r="F26" s="25"/>
      <c r="G26" s="32"/>
      <c r="H26" s="32"/>
    </row>
    <row r="27" spans="2:9" ht="14.4" x14ac:dyDescent="0.3">
      <c r="B27" s="102"/>
      <c r="C27" s="121"/>
      <c r="D27" s="121"/>
      <c r="E27" s="25"/>
      <c r="F27" s="25"/>
      <c r="G27" s="32"/>
      <c r="H27" s="32"/>
      <c r="I27" s="14" t="s">
        <v>306</v>
      </c>
    </row>
    <row r="28" spans="2:9" ht="14.4" x14ac:dyDescent="0.3">
      <c r="B28" s="102"/>
      <c r="C28" s="121"/>
      <c r="D28" s="121"/>
      <c r="E28" s="25"/>
      <c r="F28" s="25"/>
      <c r="G28" s="32"/>
      <c r="H28" s="32"/>
      <c r="I28" s="15"/>
    </row>
    <row r="29" spans="2:9" ht="14.4" x14ac:dyDescent="0.3">
      <c r="B29" s="102"/>
      <c r="C29" s="121"/>
      <c r="D29" s="121"/>
      <c r="E29" s="25"/>
      <c r="F29" s="25"/>
      <c r="G29" s="32"/>
      <c r="H29" s="32"/>
      <c r="I29" s="15"/>
    </row>
    <row r="30" spans="2:9" ht="14.4" x14ac:dyDescent="0.3">
      <c r="B30" s="102"/>
      <c r="C30" s="121"/>
      <c r="D30" s="121"/>
      <c r="E30" s="25"/>
      <c r="F30" s="25"/>
      <c r="G30" s="32"/>
      <c r="H30" s="32"/>
      <c r="I30" s="14"/>
    </row>
    <row r="31" spans="2:9" ht="14.4" x14ac:dyDescent="0.3">
      <c r="B31" s="102"/>
      <c r="C31" s="121"/>
      <c r="D31" s="121"/>
      <c r="E31" s="25"/>
      <c r="F31" s="25"/>
      <c r="G31" s="32"/>
      <c r="H31" s="32"/>
    </row>
    <row r="32" spans="2:9" ht="14.4" x14ac:dyDescent="0.3">
      <c r="B32" s="102"/>
      <c r="C32" s="121"/>
      <c r="D32" s="121"/>
      <c r="E32" s="25"/>
      <c r="F32" s="25"/>
      <c r="G32" s="32"/>
      <c r="H32" s="32"/>
    </row>
    <row r="33" spans="2:8" ht="14.4" x14ac:dyDescent="0.3">
      <c r="B33" s="102"/>
      <c r="C33" s="108"/>
      <c r="D33" s="14"/>
      <c r="E33" s="2"/>
      <c r="F33" s="2"/>
      <c r="G33" s="32"/>
      <c r="H33" s="32"/>
    </row>
    <row r="34" spans="2:8" ht="14.4" x14ac:dyDescent="0.3">
      <c r="B34" s="102"/>
      <c r="C34" s="108"/>
      <c r="D34" s="14"/>
      <c r="E34" s="2"/>
      <c r="F34" s="2"/>
      <c r="G34" s="32"/>
      <c r="H34" s="32"/>
    </row>
    <row r="35" spans="2:8" ht="14.4" x14ac:dyDescent="0.3">
      <c r="B35" s="102"/>
      <c r="C35" s="108"/>
      <c r="D35" s="14"/>
      <c r="E35" s="2"/>
      <c r="F35" s="2"/>
      <c r="G35" s="32"/>
      <c r="H35" s="32"/>
    </row>
    <row r="36" spans="2:8" ht="14.4" x14ac:dyDescent="0.3">
      <c r="B36" s="102"/>
      <c r="C36" s="108"/>
      <c r="D36" s="14"/>
      <c r="E36" s="2"/>
      <c r="F36" s="2"/>
      <c r="G36" s="32"/>
      <c r="H36" s="32"/>
    </row>
    <row r="37" spans="2:8" ht="14.4" x14ac:dyDescent="0.3">
      <c r="B37" s="102"/>
      <c r="C37" s="108"/>
      <c r="D37" s="14"/>
      <c r="E37" s="2"/>
      <c r="F37" s="2"/>
    </row>
    <row r="38" spans="2:8" ht="14.4" x14ac:dyDescent="0.3">
      <c r="B38" s="102"/>
      <c r="C38" s="108"/>
      <c r="D38" s="14"/>
      <c r="E38" s="2"/>
      <c r="F38" s="2"/>
    </row>
    <row r="39" spans="2:8" ht="14.4" x14ac:dyDescent="0.3">
      <c r="B39" s="102"/>
      <c r="C39" s="108"/>
      <c r="D39" s="14"/>
      <c r="E39" s="2"/>
      <c r="F39" s="2"/>
    </row>
    <row r="40" spans="2:8" ht="14.4" x14ac:dyDescent="0.3">
      <c r="B40" s="102"/>
      <c r="C40" s="108"/>
      <c r="D40" s="14"/>
      <c r="E40" s="2"/>
      <c r="F40" s="2"/>
    </row>
    <row r="41" spans="2:8" ht="14.4" x14ac:dyDescent="0.3">
      <c r="C41" s="108"/>
      <c r="D41" s="103"/>
      <c r="E41" s="2"/>
      <c r="F41" s="53"/>
    </row>
    <row r="42" spans="2:8" ht="14.4" x14ac:dyDescent="0.3">
      <c r="C42" s="108"/>
      <c r="D42" s="103"/>
      <c r="E42" s="2"/>
      <c r="F42" s="53"/>
    </row>
    <row r="43" spans="2:8" ht="14.4" x14ac:dyDescent="0.3">
      <c r="C43" s="108"/>
      <c r="D43" s="103"/>
      <c r="E43" s="2"/>
      <c r="F43" s="53"/>
    </row>
    <row r="44" spans="2:8" ht="14.4" x14ac:dyDescent="0.3">
      <c r="C44" s="108"/>
      <c r="D44" s="103"/>
      <c r="E44" s="2"/>
      <c r="F44" s="53"/>
    </row>
    <row r="45" spans="2:8" ht="14.4" x14ac:dyDescent="0.3">
      <c r="B45" s="102"/>
      <c r="C45" s="108"/>
      <c r="D45" s="103"/>
      <c r="E45" s="2"/>
      <c r="F45" s="53"/>
    </row>
    <row r="46" spans="2:8" ht="14.4" x14ac:dyDescent="0.3">
      <c r="B46" s="102"/>
      <c r="C46" s="108"/>
      <c r="D46" s="103"/>
      <c r="E46" s="2"/>
      <c r="F46" s="53"/>
    </row>
    <row r="47" spans="2:8" ht="14.4" x14ac:dyDescent="0.3">
      <c r="B47" s="102"/>
      <c r="C47" s="108"/>
      <c r="D47" s="103"/>
      <c r="E47" s="2"/>
    </row>
    <row r="48" spans="2:8" ht="14.4" x14ac:dyDescent="0.3">
      <c r="B48" s="102"/>
      <c r="C48" s="108"/>
      <c r="D48" s="14"/>
      <c r="E48" s="2"/>
    </row>
    <row r="49" spans="2:5" ht="14.4" x14ac:dyDescent="0.3">
      <c r="B49" s="102"/>
      <c r="C49" s="108"/>
      <c r="D49" s="14"/>
      <c r="E49" s="2"/>
    </row>
    <row r="50" spans="2:5" ht="14.4" x14ac:dyDescent="0.3">
      <c r="B50" s="102"/>
      <c r="C50" s="108"/>
      <c r="D50" s="14"/>
      <c r="E50" s="2"/>
    </row>
    <row r="51" spans="2:5" ht="14.4" x14ac:dyDescent="0.3">
      <c r="B51" s="102"/>
      <c r="C51" s="108"/>
      <c r="D51" s="14"/>
      <c r="E51" s="2"/>
    </row>
    <row r="52" spans="2:5" ht="14.4" x14ac:dyDescent="0.3">
      <c r="B52" s="102"/>
      <c r="C52" s="108"/>
      <c r="D52" s="14"/>
      <c r="E52" s="2"/>
    </row>
    <row r="53" spans="2:5" ht="14.4" x14ac:dyDescent="0.3">
      <c r="B53" s="102"/>
      <c r="C53" s="108"/>
      <c r="D53" s="14"/>
      <c r="E53" s="2"/>
    </row>
    <row r="54" spans="2:5" ht="14.4" x14ac:dyDescent="0.3">
      <c r="B54" s="102"/>
      <c r="C54" s="108"/>
      <c r="D54" s="14"/>
      <c r="E54" s="2"/>
    </row>
    <row r="55" spans="2:5" ht="14.4" x14ac:dyDescent="0.3">
      <c r="B55" s="102"/>
      <c r="C55" s="108"/>
      <c r="D55" s="14"/>
      <c r="E55" s="2"/>
    </row>
    <row r="56" spans="2:5" ht="14.4" x14ac:dyDescent="0.3">
      <c r="B56" s="102"/>
      <c r="C56" s="108"/>
      <c r="D56" s="14"/>
      <c r="E56" s="2"/>
    </row>
    <row r="57" spans="2:5" ht="14.4" x14ac:dyDescent="0.3">
      <c r="B57" s="102"/>
      <c r="C57" s="108"/>
      <c r="D57" s="14"/>
      <c r="E57" s="2"/>
    </row>
    <row r="58" spans="2:5" ht="14.4" x14ac:dyDescent="0.3">
      <c r="B58" s="102"/>
      <c r="C58" s="108"/>
      <c r="D58" s="14"/>
      <c r="E58" s="2"/>
    </row>
    <row r="59" spans="2:5" ht="14.4" x14ac:dyDescent="0.3">
      <c r="B59" s="102"/>
      <c r="C59" s="74"/>
      <c r="E59" s="2"/>
    </row>
    <row r="60" spans="2:5" ht="14.4" x14ac:dyDescent="0.3">
      <c r="B60" s="102"/>
      <c r="C60" s="74"/>
      <c r="E60" s="2"/>
    </row>
    <row r="61" spans="2:5" ht="14.4" x14ac:dyDescent="0.3">
      <c r="B61" s="102"/>
      <c r="C61" s="74"/>
      <c r="E61" s="2"/>
    </row>
    <row r="62" spans="2:5" ht="14.4" x14ac:dyDescent="0.3">
      <c r="B62" s="102"/>
      <c r="C62" s="74"/>
      <c r="E62" s="2"/>
    </row>
    <row r="63" spans="2:5" ht="14.4" x14ac:dyDescent="0.3">
      <c r="B63" s="102"/>
      <c r="C63" s="74"/>
      <c r="E63" s="2"/>
    </row>
    <row r="64" spans="2:5" ht="14.4" x14ac:dyDescent="0.3">
      <c r="B64" s="102"/>
      <c r="C64" s="74"/>
      <c r="E64" s="2"/>
    </row>
    <row r="65" spans="2:5" ht="14.4" x14ac:dyDescent="0.3">
      <c r="B65" s="102"/>
      <c r="C65" s="74"/>
      <c r="E65" s="2"/>
    </row>
    <row r="66" spans="2:5" ht="14.4" x14ac:dyDescent="0.3">
      <c r="B66" s="102"/>
      <c r="C66" s="74"/>
      <c r="E66" s="2"/>
    </row>
    <row r="67" spans="2:5" ht="14.4" x14ac:dyDescent="0.3">
      <c r="B67" s="102"/>
      <c r="C67" s="75"/>
      <c r="E67" s="2"/>
    </row>
    <row r="68" spans="2:5" ht="14.4" x14ac:dyDescent="0.3">
      <c r="C68" s="75"/>
      <c r="E68" s="2"/>
    </row>
    <row r="69" spans="2:5" ht="14.4" x14ac:dyDescent="0.3">
      <c r="C69" s="75"/>
      <c r="E69" s="2"/>
    </row>
    <row r="70" spans="2:5" ht="14.4" x14ac:dyDescent="0.3">
      <c r="C70" s="75"/>
      <c r="E70" s="2"/>
    </row>
    <row r="71" spans="2:5" ht="14.4" x14ac:dyDescent="0.3">
      <c r="C71" s="75"/>
      <c r="E71" s="2"/>
    </row>
    <row r="72" spans="2:5" ht="14.4" x14ac:dyDescent="0.3">
      <c r="E72" s="2"/>
    </row>
    <row r="73" spans="2:5" ht="14.4" x14ac:dyDescent="0.3">
      <c r="E73" s="2"/>
    </row>
    <row r="74" spans="2:5" ht="14.4" x14ac:dyDescent="0.3">
      <c r="E74" s="2"/>
    </row>
    <row r="75" spans="2:5" ht="14.4" x14ac:dyDescent="0.3">
      <c r="E75" s="2"/>
    </row>
    <row r="76" spans="2:5" ht="14.4" x14ac:dyDescent="0.3">
      <c r="E76" s="2"/>
    </row>
    <row r="77" spans="2:5" ht="14.4" x14ac:dyDescent="0.3">
      <c r="E77" s="2"/>
    </row>
    <row r="78" spans="2:5" ht="14.4" x14ac:dyDescent="0.3">
      <c r="E78" s="2"/>
    </row>
    <row r="79" spans="2:5" ht="14.4" x14ac:dyDescent="0.3">
      <c r="E79" s="2"/>
    </row>
    <row r="80" spans="2:5" ht="14.4" x14ac:dyDescent="0.3">
      <c r="E80" s="2"/>
    </row>
    <row r="81" spans="5:5" ht="14.4" x14ac:dyDescent="0.3">
      <c r="E81" s="2"/>
    </row>
    <row r="82" spans="5:5" ht="14.4" x14ac:dyDescent="0.3">
      <c r="E82" s="2"/>
    </row>
    <row r="83" spans="5:5" ht="14.4" x14ac:dyDescent="0.3">
      <c r="E83" s="2"/>
    </row>
    <row r="84" spans="5:5" ht="14.4" x14ac:dyDescent="0.3">
      <c r="E84" s="2"/>
    </row>
    <row r="85" spans="5:5" ht="14.4" x14ac:dyDescent="0.3">
      <c r="E85" s="2"/>
    </row>
    <row r="86" spans="5:5" ht="14.4" x14ac:dyDescent="0.3">
      <c r="E86" s="2"/>
    </row>
    <row r="87" spans="5:5" ht="14.4" x14ac:dyDescent="0.3">
      <c r="E87" s="2"/>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2:I106"/>
  <sheetViews>
    <sheetView workbookViewId="0">
      <selection activeCell="E1" sqref="E1"/>
    </sheetView>
  </sheetViews>
  <sheetFormatPr defaultRowHeight="13.2" x14ac:dyDescent="0.25"/>
  <cols>
    <col min="1" max="1" width="8.88671875" style="3"/>
    <col min="2" max="2" width="13.109375" style="3" customWidth="1"/>
    <col min="3" max="3" width="11.6640625" style="3" bestFit="1" customWidth="1"/>
    <col min="4" max="4" width="15.77734375" style="3" bestFit="1" customWidth="1"/>
    <col min="5" max="5" width="15.21875" style="3" bestFit="1" customWidth="1"/>
    <col min="6" max="6" width="12.88671875" style="3" customWidth="1"/>
    <col min="7" max="8" width="11.77734375" style="3" customWidth="1"/>
    <col min="9" max="16384" width="8.88671875" style="3"/>
  </cols>
  <sheetData>
    <row r="2" spans="2:9" ht="15" x14ac:dyDescent="0.25">
      <c r="B2" s="10" t="s">
        <v>324</v>
      </c>
    </row>
    <row r="3" spans="2:9" ht="15.6" x14ac:dyDescent="0.3">
      <c r="B3" s="11" t="s">
        <v>325</v>
      </c>
    </row>
    <row r="4" spans="2:9" x14ac:dyDescent="0.25">
      <c r="B4" s="3" t="s">
        <v>326</v>
      </c>
    </row>
    <row r="6" spans="2:9" x14ac:dyDescent="0.25">
      <c r="B6" s="4" t="s">
        <v>18</v>
      </c>
      <c r="I6" s="4" t="s">
        <v>0</v>
      </c>
    </row>
    <row r="7" spans="2:9" ht="14.4" x14ac:dyDescent="0.3">
      <c r="B7" s="2"/>
      <c r="C7" s="2"/>
      <c r="D7" s="232" t="s">
        <v>232</v>
      </c>
      <c r="E7" s="232"/>
      <c r="F7" s="2"/>
      <c r="I7" s="3" t="s">
        <v>244</v>
      </c>
    </row>
    <row r="8" spans="2:9" ht="14.4" x14ac:dyDescent="0.3">
      <c r="B8" s="1" t="s">
        <v>51</v>
      </c>
      <c r="C8" s="19" t="s">
        <v>127</v>
      </c>
      <c r="D8" s="19" t="s">
        <v>244</v>
      </c>
      <c r="E8" s="40" t="s">
        <v>309</v>
      </c>
      <c r="F8" s="2"/>
      <c r="G8" s="26"/>
      <c r="H8" s="26"/>
    </row>
    <row r="9" spans="2:9" ht="14.4" x14ac:dyDescent="0.3">
      <c r="B9" s="1" t="s">
        <v>264</v>
      </c>
      <c r="C9" s="19">
        <v>1</v>
      </c>
      <c r="D9" s="123">
        <v>11.9</v>
      </c>
      <c r="E9" s="34">
        <v>9.1</v>
      </c>
      <c r="F9" s="2"/>
      <c r="G9" s="32"/>
      <c r="H9" s="32"/>
    </row>
    <row r="10" spans="2:9" ht="14.4" x14ac:dyDescent="0.3">
      <c r="B10" s="1" t="s">
        <v>264</v>
      </c>
      <c r="C10" s="19">
        <v>2</v>
      </c>
      <c r="D10" s="123">
        <v>8.1999999999999993</v>
      </c>
      <c r="E10" s="34">
        <v>10.199999999999999</v>
      </c>
      <c r="F10" s="2"/>
      <c r="G10" s="32"/>
      <c r="H10" s="32"/>
    </row>
    <row r="11" spans="2:9" ht="14.4" x14ac:dyDescent="0.3">
      <c r="B11" s="1" t="s">
        <v>264</v>
      </c>
      <c r="C11" s="19">
        <v>3</v>
      </c>
      <c r="D11" s="123">
        <v>12.8</v>
      </c>
      <c r="E11" s="34">
        <v>10.199999999999999</v>
      </c>
      <c r="F11" s="2"/>
      <c r="G11" s="32"/>
      <c r="H11" s="32"/>
    </row>
    <row r="12" spans="2:9" ht="14.4" x14ac:dyDescent="0.3">
      <c r="B12" s="1" t="s">
        <v>264</v>
      </c>
      <c r="C12" s="19">
        <v>4</v>
      </c>
      <c r="D12" s="123">
        <v>11.4</v>
      </c>
      <c r="E12" s="34">
        <v>9.6</v>
      </c>
      <c r="F12" s="2"/>
      <c r="G12" s="32"/>
      <c r="H12" s="32"/>
    </row>
    <row r="13" spans="2:9" ht="14.4" x14ac:dyDescent="0.3">
      <c r="B13" s="1" t="s">
        <v>264</v>
      </c>
      <c r="C13" s="19">
        <v>5</v>
      </c>
      <c r="D13" s="123">
        <v>12.1</v>
      </c>
      <c r="E13" s="34">
        <v>9.6999999999999993</v>
      </c>
      <c r="F13" s="2"/>
      <c r="G13" s="32"/>
      <c r="H13" s="32"/>
    </row>
    <row r="14" spans="2:9" ht="14.4" x14ac:dyDescent="0.3">
      <c r="B14" s="1" t="s">
        <v>264</v>
      </c>
      <c r="C14" s="19">
        <v>6</v>
      </c>
      <c r="D14" s="123">
        <v>11.8</v>
      </c>
      <c r="E14" s="34">
        <v>11.1</v>
      </c>
      <c r="F14" s="2"/>
      <c r="G14" s="32"/>
      <c r="H14" s="32"/>
    </row>
    <row r="15" spans="2:9" ht="14.4" x14ac:dyDescent="0.3">
      <c r="B15" s="1" t="s">
        <v>264</v>
      </c>
      <c r="C15" s="19">
        <v>7</v>
      </c>
      <c r="D15" s="123">
        <v>8.1999999999999993</v>
      </c>
      <c r="E15" s="34">
        <v>11.3</v>
      </c>
      <c r="F15" s="2"/>
      <c r="G15" s="32"/>
      <c r="H15" s="32"/>
    </row>
    <row r="16" spans="2:9" ht="14.4" x14ac:dyDescent="0.3">
      <c r="B16" s="1" t="s">
        <v>264</v>
      </c>
      <c r="C16" s="19">
        <v>8</v>
      </c>
      <c r="D16" s="123">
        <v>9.1999999999999993</v>
      </c>
      <c r="E16" s="34">
        <v>10.3</v>
      </c>
      <c r="F16" s="2"/>
      <c r="G16" s="32"/>
      <c r="H16" s="32"/>
    </row>
    <row r="17" spans="2:9" ht="14.4" x14ac:dyDescent="0.3">
      <c r="B17" s="1" t="s">
        <v>264</v>
      </c>
      <c r="C17" s="19">
        <v>9</v>
      </c>
      <c r="D17" s="123">
        <v>7.7</v>
      </c>
      <c r="E17" s="34">
        <v>9.4</v>
      </c>
      <c r="F17" s="2"/>
      <c r="G17" s="32"/>
      <c r="H17" s="32"/>
    </row>
    <row r="18" spans="2:9" ht="14.4" x14ac:dyDescent="0.3">
      <c r="B18" s="1" t="s">
        <v>264</v>
      </c>
      <c r="C18" s="19">
        <v>10</v>
      </c>
      <c r="D18" s="123">
        <v>6.8</v>
      </c>
      <c r="E18" s="34">
        <v>9.1</v>
      </c>
      <c r="F18" s="2"/>
      <c r="G18" s="32"/>
      <c r="H18" s="32"/>
    </row>
    <row r="19" spans="2:9" ht="14.4" x14ac:dyDescent="0.3">
      <c r="B19" s="1" t="s">
        <v>265</v>
      </c>
      <c r="C19" s="19">
        <v>1</v>
      </c>
      <c r="D19" s="123">
        <v>9.1</v>
      </c>
      <c r="E19" s="34">
        <v>12.1</v>
      </c>
      <c r="F19" s="2"/>
      <c r="G19" s="32"/>
      <c r="H19" s="32"/>
    </row>
    <row r="20" spans="2:9" ht="14.4" x14ac:dyDescent="0.3">
      <c r="B20" s="1" t="s">
        <v>265</v>
      </c>
      <c r="C20" s="19">
        <v>2</v>
      </c>
      <c r="D20" s="123">
        <v>9.3000000000000007</v>
      </c>
      <c r="E20" s="34">
        <v>12.2</v>
      </c>
      <c r="F20" s="2"/>
      <c r="G20" s="32"/>
      <c r="H20" s="32"/>
    </row>
    <row r="21" spans="2:9" ht="14.4" x14ac:dyDescent="0.3">
      <c r="B21" s="1" t="s">
        <v>265</v>
      </c>
      <c r="C21" s="19">
        <v>3</v>
      </c>
      <c r="D21" s="123">
        <v>8.8000000000000007</v>
      </c>
      <c r="E21" s="34">
        <v>11.9</v>
      </c>
      <c r="F21" s="2"/>
      <c r="G21" s="32"/>
      <c r="H21" s="32"/>
    </row>
    <row r="22" spans="2:9" ht="14.4" x14ac:dyDescent="0.3">
      <c r="B22" s="1" t="s">
        <v>265</v>
      </c>
      <c r="C22" s="19">
        <v>4</v>
      </c>
      <c r="D22" s="123">
        <v>11.2</v>
      </c>
      <c r="E22" s="34">
        <v>11.2</v>
      </c>
      <c r="F22" s="2"/>
      <c r="G22" s="32"/>
      <c r="H22" s="32"/>
    </row>
    <row r="23" spans="2:9" ht="14.4" x14ac:dyDescent="0.3">
      <c r="B23" s="1" t="s">
        <v>265</v>
      </c>
      <c r="C23" s="19">
        <v>5</v>
      </c>
      <c r="D23" s="123">
        <v>9</v>
      </c>
      <c r="E23" s="34">
        <v>9.6</v>
      </c>
      <c r="F23" s="2"/>
      <c r="G23" s="32"/>
      <c r="H23" s="32"/>
    </row>
    <row r="24" spans="2:9" ht="14.4" x14ac:dyDescent="0.3">
      <c r="B24" s="1" t="s">
        <v>265</v>
      </c>
      <c r="C24" s="19">
        <v>6</v>
      </c>
      <c r="D24" s="123">
        <v>10.9</v>
      </c>
      <c r="E24" s="34">
        <v>8.1999999999999993</v>
      </c>
      <c r="F24" s="2"/>
      <c r="G24" s="32"/>
      <c r="H24" s="32"/>
      <c r="I24" s="3" t="s">
        <v>309</v>
      </c>
    </row>
    <row r="25" spans="2:9" ht="14.4" x14ac:dyDescent="0.3">
      <c r="B25" s="1" t="s">
        <v>265</v>
      </c>
      <c r="C25" s="19">
        <v>7</v>
      </c>
      <c r="D25" s="123">
        <v>11.6</v>
      </c>
      <c r="E25" s="34">
        <v>8.8000000000000007</v>
      </c>
      <c r="F25" s="2"/>
      <c r="G25" s="32"/>
      <c r="H25" s="32"/>
    </row>
    <row r="26" spans="2:9" ht="14.4" x14ac:dyDescent="0.3">
      <c r="B26" s="1" t="s">
        <v>265</v>
      </c>
      <c r="C26" s="19">
        <v>8</v>
      </c>
      <c r="D26" s="123">
        <v>10.8</v>
      </c>
      <c r="E26" s="34">
        <v>9.5</v>
      </c>
      <c r="F26" s="2"/>
      <c r="G26" s="32"/>
      <c r="H26" s="32"/>
    </row>
    <row r="27" spans="2:9" ht="14.4" x14ac:dyDescent="0.3">
      <c r="B27" s="1" t="s">
        <v>265</v>
      </c>
      <c r="C27" s="19">
        <v>9</v>
      </c>
      <c r="D27" s="123">
        <v>10.5</v>
      </c>
      <c r="E27" s="34">
        <v>8.1</v>
      </c>
      <c r="F27" s="2"/>
      <c r="G27" s="32"/>
      <c r="H27" s="32"/>
    </row>
    <row r="28" spans="2:9" ht="14.4" x14ac:dyDescent="0.3">
      <c r="B28" s="1" t="s">
        <v>265</v>
      </c>
      <c r="C28" s="19">
        <v>10</v>
      </c>
      <c r="D28" s="123">
        <v>8.9</v>
      </c>
      <c r="E28" s="34">
        <v>8.4</v>
      </c>
      <c r="F28" s="2"/>
      <c r="G28" s="32"/>
      <c r="H28" s="32"/>
    </row>
    <row r="29" spans="2:9" ht="14.4" x14ac:dyDescent="0.3">
      <c r="B29" s="1" t="s">
        <v>266</v>
      </c>
      <c r="C29" s="19">
        <v>1</v>
      </c>
      <c r="D29" s="123">
        <v>6.8</v>
      </c>
      <c r="E29" s="34">
        <v>15</v>
      </c>
      <c r="F29" s="2"/>
      <c r="G29" s="32"/>
      <c r="H29" s="32"/>
    </row>
    <row r="30" spans="2:9" ht="14.4" x14ac:dyDescent="0.3">
      <c r="B30" s="1" t="s">
        <v>266</v>
      </c>
      <c r="C30" s="19">
        <v>2</v>
      </c>
      <c r="D30" s="123">
        <v>4.5999999999999996</v>
      </c>
      <c r="E30" s="34">
        <v>12.3</v>
      </c>
      <c r="F30" s="2"/>
      <c r="G30" s="32"/>
      <c r="H30" s="32"/>
    </row>
    <row r="31" spans="2:9" ht="14.4" x14ac:dyDescent="0.3">
      <c r="B31" s="1" t="s">
        <v>266</v>
      </c>
      <c r="C31" s="19">
        <v>3</v>
      </c>
      <c r="D31" s="123">
        <v>8.1999999999999993</v>
      </c>
      <c r="E31" s="34">
        <v>12.3</v>
      </c>
      <c r="F31" s="2"/>
      <c r="G31" s="32"/>
      <c r="H31" s="32"/>
    </row>
    <row r="32" spans="2:9" ht="14.4" x14ac:dyDescent="0.3">
      <c r="B32" s="1" t="s">
        <v>266</v>
      </c>
      <c r="C32" s="19">
        <v>4</v>
      </c>
      <c r="D32" s="123">
        <v>8.5</v>
      </c>
      <c r="E32" s="34">
        <v>9.1999999999999993</v>
      </c>
      <c r="F32" s="2"/>
      <c r="G32" s="32"/>
      <c r="H32" s="32"/>
    </row>
    <row r="33" spans="2:8" ht="14.4" x14ac:dyDescent="0.3">
      <c r="B33" s="1" t="s">
        <v>266</v>
      </c>
      <c r="C33" s="19">
        <v>5</v>
      </c>
      <c r="D33" s="123">
        <v>9.5</v>
      </c>
      <c r="E33" s="34">
        <v>10.1</v>
      </c>
      <c r="F33" s="2"/>
      <c r="G33" s="32"/>
      <c r="H33" s="32"/>
    </row>
    <row r="34" spans="2:8" ht="14.4" x14ac:dyDescent="0.3">
      <c r="B34" s="1" t="s">
        <v>266</v>
      </c>
      <c r="C34" s="19">
        <v>6</v>
      </c>
      <c r="D34" s="123">
        <v>10.7</v>
      </c>
      <c r="E34" s="34">
        <v>10</v>
      </c>
      <c r="F34" s="2"/>
      <c r="G34" s="32"/>
      <c r="H34" s="32"/>
    </row>
    <row r="35" spans="2:8" ht="14.4" x14ac:dyDescent="0.3">
      <c r="B35" s="1" t="s">
        <v>266</v>
      </c>
      <c r="C35" s="19">
        <v>7</v>
      </c>
      <c r="D35" s="123">
        <v>13.8</v>
      </c>
      <c r="E35" s="34">
        <v>8.9</v>
      </c>
      <c r="F35" s="2"/>
      <c r="G35" s="32"/>
      <c r="H35" s="32"/>
    </row>
    <row r="36" spans="2:8" ht="14.4" x14ac:dyDescent="0.3">
      <c r="B36" s="1" t="s">
        <v>266</v>
      </c>
      <c r="C36" s="19">
        <v>8</v>
      </c>
      <c r="D36" s="123">
        <v>11.7</v>
      </c>
      <c r="E36" s="34">
        <v>8.4</v>
      </c>
      <c r="F36" s="2"/>
      <c r="G36" s="32"/>
      <c r="H36" s="32"/>
    </row>
    <row r="37" spans="2:8" ht="14.4" x14ac:dyDescent="0.3">
      <c r="B37" s="1" t="s">
        <v>266</v>
      </c>
      <c r="C37" s="19">
        <v>9</v>
      </c>
      <c r="D37" s="123">
        <v>14.5</v>
      </c>
      <c r="E37" s="34">
        <v>8.1999999999999993</v>
      </c>
      <c r="F37" s="2"/>
    </row>
    <row r="38" spans="2:8" ht="14.4" x14ac:dyDescent="0.3">
      <c r="B38" s="1" t="s">
        <v>266</v>
      </c>
      <c r="C38" s="19">
        <v>10</v>
      </c>
      <c r="D38" s="123">
        <v>11.6</v>
      </c>
      <c r="E38" s="34">
        <v>5.7</v>
      </c>
      <c r="F38" s="2"/>
    </row>
    <row r="39" spans="2:8" ht="14.4" x14ac:dyDescent="0.3">
      <c r="B39" s="1" t="s">
        <v>267</v>
      </c>
      <c r="C39" s="19">
        <v>1</v>
      </c>
      <c r="D39" s="123">
        <v>7.7</v>
      </c>
      <c r="E39" s="34">
        <v>9.5</v>
      </c>
      <c r="F39" s="2"/>
    </row>
    <row r="40" spans="2:8" ht="14.4" x14ac:dyDescent="0.3">
      <c r="B40" s="1" t="s">
        <v>267</v>
      </c>
      <c r="C40" s="19">
        <v>2</v>
      </c>
      <c r="D40" s="123">
        <v>6.6</v>
      </c>
      <c r="E40" s="34">
        <v>8.9</v>
      </c>
      <c r="F40" s="2"/>
    </row>
    <row r="41" spans="2:8" x14ac:dyDescent="0.25">
      <c r="B41" s="1" t="s">
        <v>267</v>
      </c>
      <c r="C41" s="19">
        <v>3</v>
      </c>
      <c r="D41" s="123">
        <v>8.1999999999999993</v>
      </c>
      <c r="E41" s="34">
        <v>9</v>
      </c>
      <c r="F41" s="53"/>
    </row>
    <row r="42" spans="2:8" x14ac:dyDescent="0.25">
      <c r="B42" s="1" t="s">
        <v>267</v>
      </c>
      <c r="C42" s="19">
        <v>4</v>
      </c>
      <c r="D42" s="123">
        <v>9.8000000000000007</v>
      </c>
      <c r="E42" s="34">
        <v>9.9</v>
      </c>
      <c r="F42" s="53"/>
    </row>
    <row r="43" spans="2:8" x14ac:dyDescent="0.25">
      <c r="B43" s="1" t="s">
        <v>267</v>
      </c>
      <c r="C43" s="19">
        <v>5</v>
      </c>
      <c r="D43" s="123">
        <v>11</v>
      </c>
      <c r="E43" s="34">
        <v>10.7</v>
      </c>
      <c r="F43" s="53"/>
    </row>
    <row r="44" spans="2:8" x14ac:dyDescent="0.25">
      <c r="B44" s="1" t="s">
        <v>267</v>
      </c>
      <c r="C44" s="19">
        <v>6</v>
      </c>
      <c r="D44" s="123">
        <v>11.7</v>
      </c>
      <c r="E44" s="34">
        <v>10.7</v>
      </c>
      <c r="F44" s="53"/>
    </row>
    <row r="45" spans="2:8" x14ac:dyDescent="0.25">
      <c r="B45" s="1" t="s">
        <v>267</v>
      </c>
      <c r="C45" s="19">
        <v>7</v>
      </c>
      <c r="D45" s="123">
        <v>9.9</v>
      </c>
      <c r="E45" s="34">
        <v>9.5</v>
      </c>
      <c r="F45" s="53"/>
    </row>
    <row r="46" spans="2:8" x14ac:dyDescent="0.25">
      <c r="B46" s="1" t="s">
        <v>267</v>
      </c>
      <c r="C46" s="19">
        <v>8</v>
      </c>
      <c r="D46" s="123">
        <v>11.2</v>
      </c>
      <c r="E46" s="34">
        <v>10.5</v>
      </c>
      <c r="F46" s="53"/>
    </row>
    <row r="47" spans="2:8" x14ac:dyDescent="0.25">
      <c r="B47" s="1" t="s">
        <v>267</v>
      </c>
      <c r="C47" s="19">
        <v>9</v>
      </c>
      <c r="D47" s="123">
        <v>11.6</v>
      </c>
      <c r="E47" s="34">
        <v>10.8</v>
      </c>
    </row>
    <row r="48" spans="2:8" x14ac:dyDescent="0.25">
      <c r="B48" s="1" t="s">
        <v>267</v>
      </c>
      <c r="C48" s="19">
        <v>10</v>
      </c>
      <c r="D48" s="123">
        <v>12.3</v>
      </c>
      <c r="E48" s="34">
        <v>10.6</v>
      </c>
    </row>
    <row r="49" spans="2:9" x14ac:dyDescent="0.25">
      <c r="B49" s="1" t="s">
        <v>268</v>
      </c>
      <c r="C49" s="19">
        <v>1</v>
      </c>
      <c r="D49" s="123">
        <v>10</v>
      </c>
      <c r="E49" s="34">
        <v>9.4</v>
      </c>
    </row>
    <row r="50" spans="2:9" x14ac:dyDescent="0.25">
      <c r="B50" s="1" t="s">
        <v>268</v>
      </c>
      <c r="C50" s="19">
        <v>2</v>
      </c>
      <c r="D50" s="123">
        <v>8.3000000000000007</v>
      </c>
      <c r="E50" s="34">
        <v>10</v>
      </c>
    </row>
    <row r="51" spans="2:9" x14ac:dyDescent="0.25">
      <c r="B51" s="1" t="s">
        <v>268</v>
      </c>
      <c r="C51" s="19">
        <v>3</v>
      </c>
      <c r="D51" s="123">
        <v>7.1</v>
      </c>
      <c r="E51" s="34">
        <v>8.6999999999999993</v>
      </c>
    </row>
    <row r="52" spans="2:9" x14ac:dyDescent="0.25">
      <c r="B52" s="1" t="s">
        <v>268</v>
      </c>
      <c r="C52" s="19">
        <v>4</v>
      </c>
      <c r="D52" s="123">
        <v>8.9</v>
      </c>
      <c r="E52" s="34">
        <v>9.6999999999999993</v>
      </c>
    </row>
    <row r="53" spans="2:9" x14ac:dyDescent="0.25">
      <c r="B53" s="1" t="s">
        <v>268</v>
      </c>
      <c r="C53" s="19">
        <v>5</v>
      </c>
      <c r="D53" s="123">
        <v>9</v>
      </c>
      <c r="E53" s="34">
        <v>9.6</v>
      </c>
    </row>
    <row r="54" spans="2:9" x14ac:dyDescent="0.25">
      <c r="B54" s="1" t="s">
        <v>268</v>
      </c>
      <c r="C54" s="19">
        <v>6</v>
      </c>
      <c r="D54" s="123">
        <v>9.8000000000000007</v>
      </c>
      <c r="E54" s="34">
        <v>9.6999999999999993</v>
      </c>
      <c r="I54" s="14" t="s">
        <v>323</v>
      </c>
    </row>
    <row r="55" spans="2:9" x14ac:dyDescent="0.25">
      <c r="B55" s="1" t="s">
        <v>268</v>
      </c>
      <c r="C55" s="19">
        <v>7</v>
      </c>
      <c r="D55" s="123">
        <v>10.199999999999999</v>
      </c>
      <c r="E55" s="34">
        <v>9.9</v>
      </c>
      <c r="I55" s="15"/>
    </row>
    <row r="56" spans="2:9" x14ac:dyDescent="0.25">
      <c r="B56" s="1" t="s">
        <v>268</v>
      </c>
      <c r="C56" s="19">
        <v>8</v>
      </c>
      <c r="D56" s="123">
        <v>11.3</v>
      </c>
      <c r="E56" s="34">
        <v>10.4</v>
      </c>
      <c r="I56" s="15" t="s">
        <v>9</v>
      </c>
    </row>
    <row r="57" spans="2:9" x14ac:dyDescent="0.25">
      <c r="B57" s="1" t="s">
        <v>268</v>
      </c>
      <c r="C57" s="19">
        <v>9</v>
      </c>
      <c r="D57" s="123">
        <v>12.4</v>
      </c>
      <c r="E57" s="34">
        <v>10.7</v>
      </c>
      <c r="I57" s="14" t="s">
        <v>322</v>
      </c>
    </row>
    <row r="58" spans="2:9" x14ac:dyDescent="0.25">
      <c r="B58" s="1" t="s">
        <v>268</v>
      </c>
      <c r="C58" s="19">
        <v>10</v>
      </c>
      <c r="D58" s="123">
        <v>13.1</v>
      </c>
      <c r="E58" s="34">
        <v>11.9</v>
      </c>
    </row>
    <row r="59" spans="2:9" x14ac:dyDescent="0.25">
      <c r="B59" s="1" t="s">
        <v>269</v>
      </c>
      <c r="C59" s="19">
        <v>1</v>
      </c>
      <c r="D59" s="123">
        <v>11.2</v>
      </c>
      <c r="E59" s="34">
        <v>9.6999999999999993</v>
      </c>
    </row>
    <row r="60" spans="2:9" x14ac:dyDescent="0.25">
      <c r="B60" s="1" t="s">
        <v>269</v>
      </c>
      <c r="C60" s="19">
        <v>2</v>
      </c>
      <c r="D60" s="123">
        <v>8</v>
      </c>
      <c r="E60" s="34">
        <v>8.8000000000000007</v>
      </c>
    </row>
    <row r="61" spans="2:9" x14ac:dyDescent="0.25">
      <c r="B61" s="1" t="s">
        <v>269</v>
      </c>
      <c r="C61" s="19">
        <v>3</v>
      </c>
      <c r="D61" s="123">
        <v>8.6999999999999993</v>
      </c>
      <c r="E61" s="34">
        <v>8.8000000000000007</v>
      </c>
    </row>
    <row r="62" spans="2:9" x14ac:dyDescent="0.25">
      <c r="B62" s="1" t="s">
        <v>269</v>
      </c>
      <c r="C62" s="19">
        <v>4</v>
      </c>
      <c r="D62" s="123">
        <v>6.7</v>
      </c>
      <c r="E62" s="34">
        <v>10.199999999999999</v>
      </c>
    </row>
    <row r="63" spans="2:9" x14ac:dyDescent="0.25">
      <c r="B63" s="1" t="s">
        <v>269</v>
      </c>
      <c r="C63" s="19">
        <v>5</v>
      </c>
      <c r="D63" s="123">
        <v>9</v>
      </c>
      <c r="E63" s="34">
        <v>9.1</v>
      </c>
    </row>
    <row r="64" spans="2:9" x14ac:dyDescent="0.25">
      <c r="B64" s="1" t="s">
        <v>269</v>
      </c>
      <c r="C64" s="19">
        <v>6</v>
      </c>
      <c r="D64" s="123">
        <v>7.1</v>
      </c>
      <c r="E64" s="34">
        <v>8.6999999999999993</v>
      </c>
      <c r="G64" s="7"/>
    </row>
    <row r="65" spans="2:7" x14ac:dyDescent="0.25">
      <c r="B65" s="1" t="s">
        <v>269</v>
      </c>
      <c r="C65" s="19">
        <v>7</v>
      </c>
      <c r="D65" s="123">
        <v>12.5</v>
      </c>
      <c r="E65" s="34">
        <v>8.3000000000000007</v>
      </c>
      <c r="G65" s="7"/>
    </row>
    <row r="66" spans="2:7" x14ac:dyDescent="0.25">
      <c r="B66" s="1" t="s">
        <v>269</v>
      </c>
      <c r="C66" s="19">
        <v>8</v>
      </c>
      <c r="D66" s="123">
        <v>11.6</v>
      </c>
      <c r="E66" s="34">
        <v>11.4</v>
      </c>
      <c r="G66" s="7"/>
    </row>
    <row r="67" spans="2:7" x14ac:dyDescent="0.25">
      <c r="B67" s="1" t="s">
        <v>269</v>
      </c>
      <c r="C67" s="19">
        <v>9</v>
      </c>
      <c r="D67" s="123">
        <v>11.3</v>
      </c>
      <c r="E67" s="34">
        <v>11.6</v>
      </c>
      <c r="G67" s="7"/>
    </row>
    <row r="68" spans="2:7" x14ac:dyDescent="0.25">
      <c r="B68" s="1" t="s">
        <v>269</v>
      </c>
      <c r="C68" s="19">
        <v>10</v>
      </c>
      <c r="D68" s="123">
        <v>14</v>
      </c>
      <c r="E68" s="34">
        <v>13.4</v>
      </c>
      <c r="G68" s="7"/>
    </row>
    <row r="69" spans="2:7" x14ac:dyDescent="0.25">
      <c r="B69" s="1" t="s">
        <v>62</v>
      </c>
      <c r="C69" s="19">
        <v>1</v>
      </c>
      <c r="D69" s="123">
        <v>10.8</v>
      </c>
      <c r="E69" s="34">
        <v>5.6</v>
      </c>
      <c r="G69" s="7"/>
    </row>
    <row r="70" spans="2:7" x14ac:dyDescent="0.25">
      <c r="B70" s="1" t="s">
        <v>62</v>
      </c>
      <c r="C70" s="19">
        <v>2</v>
      </c>
      <c r="D70" s="123">
        <v>27.7</v>
      </c>
      <c r="E70" s="34">
        <v>7.4</v>
      </c>
      <c r="G70" s="7"/>
    </row>
    <row r="71" spans="2:7" x14ac:dyDescent="0.25">
      <c r="B71" s="1" t="s">
        <v>62</v>
      </c>
      <c r="C71" s="19">
        <v>3</v>
      </c>
      <c r="D71" s="123">
        <v>14.7</v>
      </c>
      <c r="E71" s="34">
        <v>9</v>
      </c>
      <c r="G71" s="7"/>
    </row>
    <row r="72" spans="2:7" x14ac:dyDescent="0.25">
      <c r="B72" s="1" t="s">
        <v>62</v>
      </c>
      <c r="C72" s="19">
        <v>4</v>
      </c>
      <c r="D72" s="123">
        <v>12.6</v>
      </c>
      <c r="E72" s="34">
        <v>10.9</v>
      </c>
    </row>
    <row r="73" spans="2:7" x14ac:dyDescent="0.25">
      <c r="B73" s="1" t="s">
        <v>62</v>
      </c>
      <c r="C73" s="19">
        <v>5</v>
      </c>
      <c r="D73" s="123">
        <v>9.5</v>
      </c>
      <c r="E73" s="34">
        <v>10.6</v>
      </c>
      <c r="G73" s="7"/>
    </row>
    <row r="74" spans="2:7" x14ac:dyDescent="0.25">
      <c r="B74" s="1" t="s">
        <v>62</v>
      </c>
      <c r="C74" s="19">
        <v>6</v>
      </c>
      <c r="D74" s="123">
        <v>7.2</v>
      </c>
      <c r="E74" s="34">
        <v>11.2</v>
      </c>
      <c r="G74" s="7"/>
    </row>
    <row r="75" spans="2:7" x14ac:dyDescent="0.25">
      <c r="B75" s="1" t="s">
        <v>62</v>
      </c>
      <c r="C75" s="19">
        <v>7</v>
      </c>
      <c r="D75" s="123">
        <v>4.8</v>
      </c>
      <c r="E75" s="34">
        <v>12.3</v>
      </c>
      <c r="G75" s="7"/>
    </row>
    <row r="76" spans="2:7" x14ac:dyDescent="0.25">
      <c r="B76" s="1" t="s">
        <v>62</v>
      </c>
      <c r="C76" s="19">
        <v>8</v>
      </c>
      <c r="D76" s="123">
        <v>4.3</v>
      </c>
      <c r="E76" s="34">
        <v>9.8000000000000007</v>
      </c>
      <c r="G76" s="7"/>
    </row>
    <row r="77" spans="2:7" x14ac:dyDescent="0.25">
      <c r="B77" s="1" t="s">
        <v>62</v>
      </c>
      <c r="C77" s="19">
        <v>9</v>
      </c>
      <c r="D77" s="123">
        <v>3</v>
      </c>
      <c r="E77" s="34">
        <v>11.3</v>
      </c>
      <c r="G77" s="7"/>
    </row>
    <row r="78" spans="2:7" x14ac:dyDescent="0.25">
      <c r="B78" s="1" t="s">
        <v>62</v>
      </c>
      <c r="C78" s="19">
        <v>10</v>
      </c>
      <c r="D78" s="123">
        <v>5.4</v>
      </c>
      <c r="E78" s="34">
        <v>12</v>
      </c>
      <c r="G78" s="7"/>
    </row>
    <row r="79" spans="2:7" x14ac:dyDescent="0.25">
      <c r="E79" s="98"/>
      <c r="G79" s="7"/>
    </row>
    <row r="80" spans="2:7" x14ac:dyDescent="0.25">
      <c r="E80" s="98"/>
      <c r="G80" s="7"/>
    </row>
    <row r="81" spans="3:7" x14ac:dyDescent="0.25">
      <c r="G81" s="7"/>
    </row>
    <row r="82" spans="3:7" x14ac:dyDescent="0.25">
      <c r="C82" s="74"/>
      <c r="E82" s="98"/>
    </row>
    <row r="83" spans="3:7" x14ac:dyDescent="0.25">
      <c r="C83" s="75"/>
      <c r="E83" s="98"/>
      <c r="G83" s="7"/>
    </row>
    <row r="84" spans="3:7" x14ac:dyDescent="0.25">
      <c r="E84" s="98"/>
      <c r="G84" s="7"/>
    </row>
    <row r="85" spans="3:7" x14ac:dyDescent="0.25">
      <c r="E85" s="98"/>
      <c r="G85" s="7"/>
    </row>
    <row r="86" spans="3:7" x14ac:dyDescent="0.25">
      <c r="E86" s="98"/>
      <c r="G86" s="7"/>
    </row>
    <row r="87" spans="3:7" x14ac:dyDescent="0.25">
      <c r="E87" s="98"/>
      <c r="G87" s="7"/>
    </row>
    <row r="88" spans="3:7" x14ac:dyDescent="0.25">
      <c r="E88" s="98"/>
      <c r="G88" s="7"/>
    </row>
    <row r="89" spans="3:7" x14ac:dyDescent="0.25">
      <c r="E89" s="98"/>
      <c r="G89" s="7"/>
    </row>
    <row r="90" spans="3:7" x14ac:dyDescent="0.25">
      <c r="E90" s="98"/>
      <c r="G90" s="7"/>
    </row>
    <row r="91" spans="3:7" x14ac:dyDescent="0.25">
      <c r="G91" s="7"/>
    </row>
    <row r="92" spans="3:7" x14ac:dyDescent="0.25">
      <c r="C92" s="74"/>
      <c r="E92" s="98"/>
    </row>
    <row r="93" spans="3:7" x14ac:dyDescent="0.25">
      <c r="C93" s="75"/>
      <c r="E93" s="98"/>
      <c r="G93" s="7"/>
    </row>
    <row r="94" spans="3:7" x14ac:dyDescent="0.25">
      <c r="E94" s="98"/>
      <c r="G94" s="7"/>
    </row>
    <row r="95" spans="3:7" x14ac:dyDescent="0.25">
      <c r="E95" s="98"/>
      <c r="G95" s="7"/>
    </row>
    <row r="96" spans="3:7" x14ac:dyDescent="0.25">
      <c r="E96" s="98"/>
      <c r="G96" s="7"/>
    </row>
    <row r="97" spans="5:7" x14ac:dyDescent="0.25">
      <c r="E97" s="98"/>
      <c r="G97" s="7"/>
    </row>
    <row r="98" spans="5:7" x14ac:dyDescent="0.25">
      <c r="E98" s="98"/>
      <c r="G98" s="7"/>
    </row>
    <row r="99" spans="5:7" x14ac:dyDescent="0.25">
      <c r="E99" s="98"/>
      <c r="G99" s="7"/>
    </row>
    <row r="100" spans="5:7" x14ac:dyDescent="0.25">
      <c r="E100" s="98"/>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mergeCells count="1">
    <mergeCell ref="D7:E7"/>
  </mergeCells>
  <pageMargins left="0.7" right="0.7" top="0.75" bottom="0.75" header="0.3" footer="0.3"/>
  <pageSetup paperSize="9" orientation="portrait" horizontalDpi="300" verticalDpi="300"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I73"/>
  <sheetViews>
    <sheetView workbookViewId="0">
      <selection activeCell="F34" sqref="F34"/>
    </sheetView>
  </sheetViews>
  <sheetFormatPr defaultRowHeight="13.2" x14ac:dyDescent="0.25"/>
  <cols>
    <col min="1" max="1" width="8.88671875" style="3"/>
    <col min="2" max="2" width="6.88671875" style="3" bestFit="1" customWidth="1"/>
    <col min="3" max="6" width="12.88671875" style="3" customWidth="1"/>
    <col min="7" max="8" width="11.77734375" style="3" customWidth="1"/>
    <col min="9" max="16384" width="8.88671875" style="3"/>
  </cols>
  <sheetData>
    <row r="2" spans="2:9" ht="15" x14ac:dyDescent="0.25">
      <c r="B2" s="10" t="s">
        <v>658</v>
      </c>
    </row>
    <row r="3" spans="2:9" ht="15.6" x14ac:dyDescent="0.3">
      <c r="B3" s="11" t="s">
        <v>136</v>
      </c>
    </row>
    <row r="4" spans="2:9" x14ac:dyDescent="0.25">
      <c r="B4" s="3" t="s">
        <v>137</v>
      </c>
    </row>
    <row r="6" spans="2:9" x14ac:dyDescent="0.25">
      <c r="B6" s="4" t="s">
        <v>18</v>
      </c>
      <c r="I6" s="4" t="s">
        <v>0</v>
      </c>
    </row>
    <row r="7" spans="2:9" x14ac:dyDescent="0.25">
      <c r="B7" s="4"/>
    </row>
    <row r="8" spans="2:9" x14ac:dyDescent="0.25">
      <c r="C8" s="232" t="s">
        <v>140</v>
      </c>
      <c r="D8" s="232"/>
      <c r="E8" s="232" t="s">
        <v>141</v>
      </c>
      <c r="F8" s="232"/>
      <c r="G8" s="26"/>
      <c r="H8" s="26"/>
    </row>
    <row r="9" spans="2:9" x14ac:dyDescent="0.25">
      <c r="B9" s="45" t="s">
        <v>17</v>
      </c>
      <c r="C9" s="46" t="s">
        <v>142</v>
      </c>
      <c r="D9" s="47" t="s">
        <v>143</v>
      </c>
      <c r="E9" s="47" t="s">
        <v>142</v>
      </c>
      <c r="F9" s="46" t="s">
        <v>143</v>
      </c>
      <c r="G9" s="32"/>
      <c r="H9" s="32"/>
    </row>
    <row r="10" spans="2:9" x14ac:dyDescent="0.25">
      <c r="B10" s="48" t="s">
        <v>93</v>
      </c>
      <c r="C10" s="54">
        <v>30942</v>
      </c>
      <c r="D10" s="54">
        <v>27746</v>
      </c>
      <c r="E10" s="54" t="e">
        <v>#N/A</v>
      </c>
      <c r="F10" s="55" t="e">
        <v>#N/A</v>
      </c>
      <c r="G10" s="32"/>
      <c r="H10" s="32"/>
    </row>
    <row r="11" spans="2:9" x14ac:dyDescent="0.25">
      <c r="B11" s="29" t="s">
        <v>94</v>
      </c>
      <c r="C11" s="56" t="e">
        <v>#N/A</v>
      </c>
      <c r="D11" s="56" t="e">
        <v>#N/A</v>
      </c>
      <c r="E11" s="56" t="e">
        <v>#N/A</v>
      </c>
      <c r="F11" s="57" t="e">
        <v>#N/A</v>
      </c>
      <c r="G11" s="32"/>
      <c r="H11" s="32"/>
    </row>
    <row r="12" spans="2:9" x14ac:dyDescent="0.25">
      <c r="B12" s="50" t="s">
        <v>95</v>
      </c>
      <c r="C12" s="58" t="e">
        <v>#N/A</v>
      </c>
      <c r="D12" s="58" t="e">
        <v>#N/A</v>
      </c>
      <c r="E12" s="58" t="e">
        <v>#N/A</v>
      </c>
      <c r="F12" s="59" t="e">
        <v>#N/A</v>
      </c>
      <c r="G12" s="32"/>
      <c r="H12" s="32"/>
    </row>
    <row r="13" spans="2:9" x14ac:dyDescent="0.25">
      <c r="B13" s="29" t="s">
        <v>96</v>
      </c>
      <c r="C13" s="56" t="e">
        <v>#N/A</v>
      </c>
      <c r="D13" s="56" t="e">
        <v>#N/A</v>
      </c>
      <c r="E13" s="56" t="e">
        <v>#N/A</v>
      </c>
      <c r="F13" s="57" t="e">
        <v>#N/A</v>
      </c>
      <c r="G13" s="32"/>
      <c r="H13" s="32"/>
    </row>
    <row r="14" spans="2:9" x14ac:dyDescent="0.25">
      <c r="B14" s="50" t="s">
        <v>97</v>
      </c>
      <c r="C14" s="58" t="e">
        <v>#N/A</v>
      </c>
      <c r="D14" s="58" t="e">
        <v>#N/A</v>
      </c>
      <c r="E14" s="58" t="e">
        <v>#N/A</v>
      </c>
      <c r="F14" s="59" t="e">
        <v>#N/A</v>
      </c>
      <c r="G14" s="32"/>
      <c r="H14" s="32"/>
    </row>
    <row r="15" spans="2:9" x14ac:dyDescent="0.25">
      <c r="B15" s="29" t="s">
        <v>98</v>
      </c>
      <c r="C15" s="56">
        <v>31796</v>
      </c>
      <c r="D15" s="56">
        <v>27931</v>
      </c>
      <c r="E15" s="56" t="e">
        <v>#N/A</v>
      </c>
      <c r="F15" s="57" t="e">
        <v>#N/A</v>
      </c>
      <c r="G15" s="32"/>
      <c r="H15" s="32"/>
    </row>
    <row r="16" spans="2:9" x14ac:dyDescent="0.25">
      <c r="B16" s="50" t="s">
        <v>99</v>
      </c>
      <c r="C16" s="58">
        <v>32128</v>
      </c>
      <c r="D16" s="58">
        <v>28668</v>
      </c>
      <c r="E16" s="58" t="e">
        <v>#N/A</v>
      </c>
      <c r="F16" s="59" t="e">
        <v>#N/A</v>
      </c>
      <c r="G16" s="32"/>
      <c r="H16" s="32"/>
    </row>
    <row r="17" spans="2:9" x14ac:dyDescent="0.25">
      <c r="B17" s="29" t="s">
        <v>100</v>
      </c>
      <c r="C17" s="56">
        <v>32216</v>
      </c>
      <c r="D17" s="56">
        <v>28593</v>
      </c>
      <c r="E17" s="56" t="e">
        <v>#N/A</v>
      </c>
      <c r="F17" s="57" t="e">
        <v>#N/A</v>
      </c>
      <c r="G17" s="32"/>
      <c r="H17" s="32"/>
    </row>
    <row r="18" spans="2:9" x14ac:dyDescent="0.25">
      <c r="B18" s="50" t="s">
        <v>101</v>
      </c>
      <c r="C18" s="58">
        <v>33519</v>
      </c>
      <c r="D18" s="58">
        <v>29911</v>
      </c>
      <c r="E18" s="58" t="e">
        <v>#N/A</v>
      </c>
      <c r="F18" s="59" t="e">
        <v>#N/A</v>
      </c>
      <c r="G18" s="32"/>
      <c r="H18" s="32"/>
    </row>
    <row r="19" spans="2:9" x14ac:dyDescent="0.25">
      <c r="B19" s="29" t="s">
        <v>102</v>
      </c>
      <c r="C19" s="56">
        <v>34249</v>
      </c>
      <c r="D19" s="56">
        <v>30153</v>
      </c>
      <c r="E19" s="56" t="e">
        <v>#N/A</v>
      </c>
      <c r="F19" s="57" t="e">
        <v>#N/A</v>
      </c>
      <c r="G19" s="32"/>
      <c r="H19" s="32"/>
    </row>
    <row r="20" spans="2:9" x14ac:dyDescent="0.25">
      <c r="B20" s="50" t="s">
        <v>103</v>
      </c>
      <c r="C20" s="58">
        <v>35018</v>
      </c>
      <c r="D20" s="58">
        <v>30909</v>
      </c>
      <c r="E20" s="58" t="e">
        <v>#N/A</v>
      </c>
      <c r="F20" s="59" t="e">
        <v>#N/A</v>
      </c>
      <c r="G20" s="32"/>
      <c r="H20" s="32"/>
    </row>
    <row r="21" spans="2:9" x14ac:dyDescent="0.25">
      <c r="B21" s="29" t="s">
        <v>104</v>
      </c>
      <c r="C21" s="56">
        <v>35601</v>
      </c>
      <c r="D21" s="56">
        <v>31496</v>
      </c>
      <c r="E21" s="56" t="e">
        <v>#N/A</v>
      </c>
      <c r="F21" s="57" t="e">
        <v>#N/A</v>
      </c>
      <c r="G21" s="32"/>
      <c r="H21" s="32"/>
    </row>
    <row r="22" spans="2:9" x14ac:dyDescent="0.25">
      <c r="B22" s="50" t="s">
        <v>105</v>
      </c>
      <c r="C22" s="58">
        <v>36465</v>
      </c>
      <c r="D22" s="58">
        <v>32209</v>
      </c>
      <c r="E22" s="58">
        <v>40846</v>
      </c>
      <c r="F22" s="59">
        <v>36163</v>
      </c>
      <c r="G22" s="32"/>
      <c r="H22" s="32"/>
    </row>
    <row r="23" spans="2:9" x14ac:dyDescent="0.25">
      <c r="B23" s="29" t="s">
        <v>106</v>
      </c>
      <c r="C23" s="56" t="e">
        <v>#N/A</v>
      </c>
      <c r="D23" s="56" t="e">
        <v>#N/A</v>
      </c>
      <c r="E23" s="56">
        <v>41437</v>
      </c>
      <c r="F23" s="57">
        <v>36585</v>
      </c>
      <c r="G23" s="32"/>
      <c r="H23" s="32"/>
    </row>
    <row r="24" spans="2:9" x14ac:dyDescent="0.25">
      <c r="B24" s="50" t="s">
        <v>107</v>
      </c>
      <c r="C24" s="58">
        <v>37466</v>
      </c>
      <c r="D24" s="58">
        <v>33006</v>
      </c>
      <c r="E24" s="58">
        <v>41518</v>
      </c>
      <c r="F24" s="59">
        <v>37271</v>
      </c>
      <c r="G24" s="32"/>
      <c r="H24" s="32"/>
    </row>
    <row r="25" spans="2:9" x14ac:dyDescent="0.25">
      <c r="B25" s="29" t="s">
        <v>108</v>
      </c>
      <c r="C25" s="56">
        <v>39470</v>
      </c>
      <c r="D25" s="56">
        <v>35461</v>
      </c>
      <c r="E25" s="56">
        <v>42873</v>
      </c>
      <c r="F25" s="57">
        <v>38597</v>
      </c>
      <c r="G25" s="32"/>
      <c r="H25" s="32"/>
    </row>
    <row r="26" spans="2:9" x14ac:dyDescent="0.25">
      <c r="B26" s="50" t="s">
        <v>109</v>
      </c>
      <c r="C26" s="58" t="e">
        <v>#N/A</v>
      </c>
      <c r="D26" s="58" t="e">
        <v>#N/A</v>
      </c>
      <c r="E26" s="58">
        <v>44977</v>
      </c>
      <c r="F26" s="59">
        <v>40347</v>
      </c>
      <c r="G26" s="32"/>
      <c r="H26" s="32"/>
    </row>
    <row r="27" spans="2:9" x14ac:dyDescent="0.25">
      <c r="B27" s="29" t="s">
        <v>110</v>
      </c>
      <c r="C27" s="56">
        <v>42963</v>
      </c>
      <c r="D27" s="56">
        <v>37750</v>
      </c>
      <c r="E27" s="56">
        <v>46695</v>
      </c>
      <c r="F27" s="57">
        <v>40954</v>
      </c>
      <c r="G27" s="32"/>
      <c r="H27" s="32"/>
    </row>
    <row r="28" spans="2:9" x14ac:dyDescent="0.25">
      <c r="B28" s="50" t="s">
        <v>111</v>
      </c>
      <c r="C28" s="58" t="e">
        <v>#N/A</v>
      </c>
      <c r="D28" s="58" t="e">
        <v>#N/A</v>
      </c>
      <c r="E28" s="58">
        <v>49441</v>
      </c>
      <c r="F28" s="59">
        <v>44020</v>
      </c>
      <c r="G28" s="32"/>
      <c r="H28" s="32"/>
    </row>
    <row r="29" spans="2:9" x14ac:dyDescent="0.25">
      <c r="B29" s="29" t="s">
        <v>112</v>
      </c>
      <c r="C29" s="56">
        <v>51589</v>
      </c>
      <c r="D29" s="56">
        <v>43606</v>
      </c>
      <c r="E29" s="56">
        <v>50291</v>
      </c>
      <c r="F29" s="57">
        <v>43953</v>
      </c>
      <c r="G29" s="32"/>
      <c r="H29" s="32"/>
    </row>
    <row r="30" spans="2:9" x14ac:dyDescent="0.25">
      <c r="B30" s="50" t="s">
        <v>113</v>
      </c>
      <c r="C30" s="58" t="e">
        <v>#N/A</v>
      </c>
      <c r="D30" s="58" t="e">
        <v>#N/A</v>
      </c>
      <c r="E30" s="58">
        <v>52752</v>
      </c>
      <c r="F30" s="59">
        <v>47971</v>
      </c>
      <c r="G30" s="32"/>
      <c r="H30" s="32"/>
    </row>
    <row r="31" spans="2:9" x14ac:dyDescent="0.25">
      <c r="B31" s="29" t="s">
        <v>114</v>
      </c>
      <c r="C31" s="56">
        <v>51114</v>
      </c>
      <c r="D31" s="56">
        <v>43209</v>
      </c>
      <c r="E31" s="56">
        <v>52260</v>
      </c>
      <c r="F31" s="57">
        <v>46040</v>
      </c>
      <c r="G31" s="32"/>
      <c r="H31" s="32"/>
    </row>
    <row r="32" spans="2:9" x14ac:dyDescent="0.25">
      <c r="B32" s="50" t="s">
        <v>115</v>
      </c>
      <c r="C32" s="58" t="e">
        <v>#N/A</v>
      </c>
      <c r="D32" s="58" t="e">
        <v>#N/A</v>
      </c>
      <c r="E32" s="58">
        <v>52406</v>
      </c>
      <c r="F32" s="59">
        <v>45460</v>
      </c>
      <c r="G32" s="32"/>
      <c r="H32" s="32"/>
      <c r="I32" s="14" t="s">
        <v>139</v>
      </c>
    </row>
    <row r="33" spans="2:9" x14ac:dyDescent="0.25">
      <c r="B33" s="29" t="s">
        <v>116</v>
      </c>
      <c r="C33" s="56">
        <v>52981</v>
      </c>
      <c r="D33" s="56">
        <v>45703</v>
      </c>
      <c r="E33" s="56">
        <v>53454</v>
      </c>
      <c r="F33" s="57">
        <v>46738</v>
      </c>
      <c r="G33" s="32"/>
      <c r="H33" s="32"/>
      <c r="I33" s="15"/>
    </row>
    <row r="34" spans="2:9" x14ac:dyDescent="0.25">
      <c r="B34" s="50" t="s">
        <v>117</v>
      </c>
      <c r="C34" s="58" t="e">
        <v>#N/A</v>
      </c>
      <c r="D34" s="58" t="e">
        <v>#N/A</v>
      </c>
      <c r="E34" s="58">
        <v>54123</v>
      </c>
      <c r="F34" s="59">
        <v>46876</v>
      </c>
      <c r="G34" s="32"/>
      <c r="H34" s="32"/>
      <c r="I34" s="15" t="s">
        <v>9</v>
      </c>
    </row>
    <row r="35" spans="2:9" x14ac:dyDescent="0.25">
      <c r="B35" s="29" t="s">
        <v>118</v>
      </c>
      <c r="C35" s="56">
        <v>54494</v>
      </c>
      <c r="D35" s="56">
        <v>46158</v>
      </c>
      <c r="E35" s="56">
        <v>53832</v>
      </c>
      <c r="F35" s="57">
        <v>47090</v>
      </c>
      <c r="G35" s="32"/>
      <c r="H35" s="32"/>
      <c r="I35" s="14" t="s">
        <v>138</v>
      </c>
    </row>
    <row r="36" spans="2:9" x14ac:dyDescent="0.25">
      <c r="B36" s="50" t="s">
        <v>119</v>
      </c>
      <c r="C36" s="58" t="e">
        <v>#N/A</v>
      </c>
      <c r="D36" s="58" t="e">
        <v>#N/A</v>
      </c>
      <c r="E36" s="58">
        <v>53710</v>
      </c>
      <c r="F36" s="59">
        <v>47076</v>
      </c>
      <c r="G36" s="32"/>
      <c r="H36" s="32"/>
    </row>
    <row r="37" spans="2:9" x14ac:dyDescent="0.25">
      <c r="B37" s="52" t="s">
        <v>120</v>
      </c>
      <c r="C37" s="60">
        <v>54037</v>
      </c>
      <c r="D37" s="60">
        <v>45725</v>
      </c>
      <c r="E37" s="60">
        <v>53795</v>
      </c>
      <c r="F37" s="61">
        <v>47033</v>
      </c>
    </row>
    <row r="40" spans="2:9" x14ac:dyDescent="0.25">
      <c r="C40" s="53"/>
      <c r="D40" s="53"/>
      <c r="E40" s="53"/>
      <c r="F40" s="53"/>
    </row>
    <row r="41" spans="2:9" x14ac:dyDescent="0.25">
      <c r="C41" s="53"/>
      <c r="D41" s="53"/>
      <c r="E41" s="53"/>
      <c r="F41" s="53"/>
    </row>
    <row r="42" spans="2:9" x14ac:dyDescent="0.25">
      <c r="C42" s="53"/>
      <c r="D42" s="53"/>
      <c r="E42" s="53"/>
      <c r="F42" s="53"/>
    </row>
    <row r="43" spans="2:9" x14ac:dyDescent="0.25">
      <c r="C43" s="53"/>
      <c r="D43" s="53"/>
      <c r="E43" s="53"/>
      <c r="F43" s="53"/>
    </row>
    <row r="44" spans="2:9" x14ac:dyDescent="0.25">
      <c r="B44" s="14"/>
      <c r="C44" s="53"/>
      <c r="D44" s="53"/>
      <c r="E44" s="53"/>
      <c r="F44" s="53"/>
    </row>
    <row r="45" spans="2:9" x14ac:dyDescent="0.25">
      <c r="B45" s="14"/>
      <c r="C45" s="53"/>
      <c r="D45" s="53"/>
      <c r="E45" s="53"/>
      <c r="F45" s="53"/>
    </row>
    <row r="46" spans="2:9" x14ac:dyDescent="0.25">
      <c r="C46" s="53"/>
      <c r="D46" s="53"/>
      <c r="E46" s="53"/>
      <c r="F46" s="53"/>
    </row>
    <row r="47" spans="2:9" x14ac:dyDescent="0.25">
      <c r="C47" s="53"/>
      <c r="D47" s="53"/>
      <c r="E47" s="53"/>
      <c r="F47" s="53"/>
    </row>
    <row r="48" spans="2:9" x14ac:dyDescent="0.25">
      <c r="C48" s="53"/>
      <c r="D48" s="53"/>
      <c r="E48" s="53"/>
      <c r="F48" s="53"/>
    </row>
    <row r="49" spans="3:6" x14ac:dyDescent="0.25">
      <c r="C49" s="53"/>
      <c r="D49" s="53"/>
      <c r="E49" s="53"/>
      <c r="F49" s="53"/>
    </row>
    <row r="50" spans="3:6" x14ac:dyDescent="0.25">
      <c r="C50" s="53"/>
      <c r="D50" s="53"/>
      <c r="E50" s="53"/>
      <c r="F50" s="53"/>
    </row>
    <row r="51" spans="3:6" x14ac:dyDescent="0.25">
      <c r="C51" s="53"/>
      <c r="D51" s="53"/>
      <c r="E51" s="53"/>
      <c r="F51" s="53"/>
    </row>
    <row r="52" spans="3:6" x14ac:dyDescent="0.25">
      <c r="C52" s="53"/>
      <c r="D52" s="53"/>
      <c r="E52" s="53"/>
      <c r="F52" s="53"/>
    </row>
    <row r="53" spans="3:6" x14ac:dyDescent="0.25">
      <c r="C53" s="53"/>
      <c r="D53" s="53"/>
      <c r="E53" s="53"/>
      <c r="F53" s="53"/>
    </row>
    <row r="54" spans="3:6" x14ac:dyDescent="0.25">
      <c r="C54" s="53"/>
      <c r="D54" s="53"/>
      <c r="E54" s="53"/>
      <c r="F54" s="53"/>
    </row>
    <row r="55" spans="3:6" x14ac:dyDescent="0.25">
      <c r="C55" s="53"/>
      <c r="D55" s="53"/>
      <c r="E55" s="53"/>
      <c r="F55" s="53"/>
    </row>
    <row r="56" spans="3:6" x14ac:dyDescent="0.25">
      <c r="C56" s="53"/>
      <c r="D56" s="53"/>
      <c r="E56" s="53"/>
      <c r="F56" s="53"/>
    </row>
    <row r="57" spans="3:6" x14ac:dyDescent="0.25">
      <c r="C57" s="53"/>
      <c r="D57" s="53"/>
      <c r="E57" s="53"/>
      <c r="F57" s="53"/>
    </row>
    <row r="58" spans="3:6" x14ac:dyDescent="0.25">
      <c r="C58" s="53"/>
      <c r="D58" s="53"/>
      <c r="E58" s="53"/>
      <c r="F58" s="53"/>
    </row>
    <row r="59" spans="3:6" x14ac:dyDescent="0.25">
      <c r="C59" s="53"/>
      <c r="D59" s="53"/>
      <c r="E59" s="53"/>
      <c r="F59" s="53"/>
    </row>
    <row r="60" spans="3:6" x14ac:dyDescent="0.25">
      <c r="C60" s="53"/>
      <c r="D60" s="53"/>
      <c r="E60" s="53"/>
      <c r="F60" s="53"/>
    </row>
    <row r="61" spans="3:6" x14ac:dyDescent="0.25">
      <c r="C61" s="53"/>
      <c r="D61" s="53"/>
      <c r="E61" s="53"/>
      <c r="F61" s="53"/>
    </row>
    <row r="62" spans="3:6" x14ac:dyDescent="0.25">
      <c r="C62" s="53"/>
      <c r="D62" s="53"/>
      <c r="E62" s="53"/>
      <c r="F62" s="53"/>
    </row>
    <row r="63" spans="3:6" x14ac:dyDescent="0.25">
      <c r="C63" s="53"/>
      <c r="D63" s="53"/>
      <c r="E63" s="53"/>
      <c r="F63" s="53"/>
    </row>
    <row r="64" spans="3:6" x14ac:dyDescent="0.25">
      <c r="C64" s="53"/>
      <c r="D64" s="53"/>
      <c r="E64" s="53"/>
      <c r="F64" s="53"/>
    </row>
    <row r="65" spans="3:6" x14ac:dyDescent="0.25">
      <c r="C65" s="53"/>
      <c r="D65" s="53"/>
      <c r="E65" s="53"/>
      <c r="F65" s="53"/>
    </row>
    <row r="66" spans="3:6" x14ac:dyDescent="0.25">
      <c r="C66" s="53"/>
      <c r="D66" s="53"/>
      <c r="E66" s="53"/>
      <c r="F66" s="53"/>
    </row>
    <row r="67" spans="3:6" x14ac:dyDescent="0.25">
      <c r="C67" s="53"/>
      <c r="D67" s="53"/>
      <c r="E67" s="53"/>
      <c r="F67" s="53"/>
    </row>
    <row r="68" spans="3:6" x14ac:dyDescent="0.25">
      <c r="C68" s="53"/>
    </row>
    <row r="69" spans="3:6" x14ac:dyDescent="0.25">
      <c r="C69" s="53"/>
    </row>
    <row r="70" spans="3:6" x14ac:dyDescent="0.25">
      <c r="C70" s="53"/>
    </row>
    <row r="71" spans="3:6" x14ac:dyDescent="0.25">
      <c r="C71" s="53"/>
    </row>
    <row r="72" spans="3:6" x14ac:dyDescent="0.25">
      <c r="C72" s="53"/>
    </row>
    <row r="73" spans="3:6" x14ac:dyDescent="0.25">
      <c r="C73" s="53"/>
    </row>
  </sheetData>
  <mergeCells count="2">
    <mergeCell ref="C8:D8"/>
    <mergeCell ref="E8:F8"/>
  </mergeCells>
  <pageMargins left="0.7" right="0.7" top="0.75" bottom="0.75" header="0.3" footer="0.3"/>
  <pageSetup paperSize="9" orientation="portrait" horizontalDpi="300" verticalDpi="3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F71"/>
  <sheetViews>
    <sheetView zoomScaleNormal="100" workbookViewId="0">
      <selection activeCell="D16" sqref="D16"/>
    </sheetView>
  </sheetViews>
  <sheetFormatPr defaultRowHeight="13.2" x14ac:dyDescent="0.25"/>
  <cols>
    <col min="1" max="1" width="8.88671875" style="3"/>
    <col min="2" max="2" width="16.5546875" style="3" customWidth="1"/>
    <col min="3" max="4" width="19" style="3" customWidth="1"/>
    <col min="5" max="5" width="11.77734375" style="3" customWidth="1"/>
    <col min="6" max="16384" width="8.88671875" style="3"/>
  </cols>
  <sheetData>
    <row r="2" spans="2:6" ht="15" x14ac:dyDescent="0.25">
      <c r="B2" s="10" t="s">
        <v>327</v>
      </c>
    </row>
    <row r="3" spans="2:6" ht="15.6" x14ac:dyDescent="0.3">
      <c r="B3" s="11" t="s">
        <v>328</v>
      </c>
    </row>
    <row r="4" spans="2:6" x14ac:dyDescent="0.25">
      <c r="B4" s="3" t="s">
        <v>329</v>
      </c>
    </row>
    <row r="6" spans="2:6" x14ac:dyDescent="0.25">
      <c r="B6" s="4" t="s">
        <v>18</v>
      </c>
      <c r="F6" s="4" t="s">
        <v>0</v>
      </c>
    </row>
    <row r="7" spans="2:6" ht="14.4" x14ac:dyDescent="0.3">
      <c r="B7" s="40"/>
      <c r="C7" s="2"/>
      <c r="D7" s="2"/>
    </row>
    <row r="8" spans="2:6" x14ac:dyDescent="0.25">
      <c r="B8" s="39" t="s">
        <v>133</v>
      </c>
      <c r="C8" s="44" t="s">
        <v>108</v>
      </c>
      <c r="D8" s="44" t="s">
        <v>120</v>
      </c>
      <c r="E8" s="26"/>
    </row>
    <row r="9" spans="2:6" x14ac:dyDescent="0.25">
      <c r="B9" s="39">
        <v>1</v>
      </c>
      <c r="C9" s="44">
        <v>9865</v>
      </c>
      <c r="D9" s="44">
        <v>8252</v>
      </c>
      <c r="E9" s="32"/>
    </row>
    <row r="10" spans="2:6" x14ac:dyDescent="0.25">
      <c r="B10" s="39">
        <v>2</v>
      </c>
      <c r="C10" s="44">
        <v>39948</v>
      </c>
      <c r="D10" s="44">
        <v>47233</v>
      </c>
      <c r="E10" s="32"/>
    </row>
    <row r="11" spans="2:6" x14ac:dyDescent="0.25">
      <c r="B11" s="39">
        <v>3</v>
      </c>
      <c r="C11" s="44">
        <v>92650</v>
      </c>
      <c r="D11" s="44">
        <v>103348</v>
      </c>
      <c r="E11" s="32"/>
    </row>
    <row r="12" spans="2:6" x14ac:dyDescent="0.25">
      <c r="B12" s="39">
        <v>4</v>
      </c>
      <c r="C12" s="44">
        <v>145324</v>
      </c>
      <c r="D12" s="44">
        <v>171550</v>
      </c>
      <c r="E12" s="32"/>
    </row>
    <row r="13" spans="2:6" x14ac:dyDescent="0.25">
      <c r="B13" s="39">
        <v>5</v>
      </c>
      <c r="C13" s="44">
        <v>203529</v>
      </c>
      <c r="D13" s="44">
        <v>256844</v>
      </c>
      <c r="E13" s="32"/>
    </row>
    <row r="14" spans="2:6" x14ac:dyDescent="0.25">
      <c r="B14" s="39">
        <v>6</v>
      </c>
      <c r="C14" s="44">
        <v>264120</v>
      </c>
      <c r="D14" s="44">
        <v>353187</v>
      </c>
      <c r="E14" s="32"/>
    </row>
    <row r="15" spans="2:6" x14ac:dyDescent="0.25">
      <c r="B15" s="39">
        <v>7</v>
      </c>
      <c r="C15" s="44">
        <v>338824</v>
      </c>
      <c r="D15" s="44">
        <v>472107</v>
      </c>
      <c r="E15" s="32"/>
    </row>
    <row r="16" spans="2:6" x14ac:dyDescent="0.25">
      <c r="B16" s="39">
        <v>8</v>
      </c>
      <c r="C16" s="44">
        <v>444450</v>
      </c>
      <c r="D16" s="44">
        <v>635200</v>
      </c>
      <c r="E16" s="32"/>
    </row>
    <row r="17" spans="2:6" x14ac:dyDescent="0.25">
      <c r="B17" s="39">
        <v>9</v>
      </c>
      <c r="C17" s="44">
        <v>613603</v>
      </c>
      <c r="D17" s="44">
        <v>905614</v>
      </c>
      <c r="E17" s="32"/>
    </row>
    <row r="18" spans="2:6" x14ac:dyDescent="0.25">
      <c r="B18" s="39">
        <v>10</v>
      </c>
      <c r="C18" s="128">
        <v>1573122</v>
      </c>
      <c r="D18" s="128">
        <v>2193337</v>
      </c>
      <c r="E18" s="32"/>
    </row>
    <row r="19" spans="2:6" ht="14.4" x14ac:dyDescent="0.3">
      <c r="B19" s="102"/>
      <c r="C19" s="121"/>
      <c r="D19" s="121"/>
      <c r="E19" s="32"/>
    </row>
    <row r="20" spans="2:6" ht="14.4" x14ac:dyDescent="0.3">
      <c r="B20" s="102"/>
      <c r="C20" s="121"/>
      <c r="D20" s="121"/>
      <c r="E20" s="32"/>
    </row>
    <row r="21" spans="2:6" ht="14.4" x14ac:dyDescent="0.3">
      <c r="B21" s="102"/>
      <c r="C21" s="121"/>
      <c r="D21" s="121"/>
      <c r="E21" s="32"/>
    </row>
    <row r="22" spans="2:6" ht="14.4" x14ac:dyDescent="0.3">
      <c r="B22" s="102"/>
      <c r="C22" s="121"/>
      <c r="D22" s="121"/>
      <c r="E22" s="32"/>
    </row>
    <row r="23" spans="2:6" ht="14.4" x14ac:dyDescent="0.3">
      <c r="B23" s="102"/>
      <c r="C23" s="121"/>
      <c r="D23" s="121"/>
      <c r="E23" s="32"/>
    </row>
    <row r="24" spans="2:6" ht="14.4" x14ac:dyDescent="0.3">
      <c r="B24" s="102"/>
      <c r="C24" s="121"/>
      <c r="D24" s="121"/>
      <c r="E24" s="32"/>
    </row>
    <row r="25" spans="2:6" ht="14.4" x14ac:dyDescent="0.3">
      <c r="B25" s="102"/>
      <c r="C25" s="121"/>
      <c r="D25" s="121"/>
      <c r="E25" s="32"/>
    </row>
    <row r="26" spans="2:6" ht="14.4" x14ac:dyDescent="0.3">
      <c r="B26" s="102"/>
      <c r="C26" s="121"/>
      <c r="D26" s="121"/>
      <c r="E26" s="32"/>
    </row>
    <row r="27" spans="2:6" ht="14.4" x14ac:dyDescent="0.3">
      <c r="B27" s="102"/>
      <c r="C27" s="121"/>
      <c r="D27" s="121"/>
      <c r="E27" s="32"/>
      <c r="F27" s="14" t="s">
        <v>86</v>
      </c>
    </row>
    <row r="28" spans="2:6" ht="14.4" x14ac:dyDescent="0.3">
      <c r="B28" s="102"/>
      <c r="C28" s="121"/>
      <c r="D28" s="121"/>
      <c r="E28" s="32"/>
      <c r="F28" s="15"/>
    </row>
    <row r="29" spans="2:6" ht="14.4" x14ac:dyDescent="0.3">
      <c r="B29" s="102"/>
      <c r="C29" s="121"/>
      <c r="D29" s="121"/>
      <c r="E29" s="32"/>
      <c r="F29" s="15" t="s">
        <v>9</v>
      </c>
    </row>
    <row r="30" spans="2:6" ht="14.4" x14ac:dyDescent="0.3">
      <c r="B30" s="102"/>
      <c r="C30" s="121"/>
      <c r="D30" s="121"/>
      <c r="E30" s="32"/>
      <c r="F30" s="14" t="s">
        <v>330</v>
      </c>
    </row>
    <row r="31" spans="2:6" ht="14.4" x14ac:dyDescent="0.3">
      <c r="B31" s="102"/>
      <c r="C31" s="121"/>
      <c r="D31" s="121"/>
      <c r="E31" s="32"/>
    </row>
    <row r="32" spans="2:6" ht="14.4" x14ac:dyDescent="0.3">
      <c r="B32" s="102"/>
      <c r="C32" s="121"/>
      <c r="D32" s="121"/>
      <c r="E32" s="32"/>
    </row>
    <row r="33" spans="2:5" x14ac:dyDescent="0.25">
      <c r="B33" s="102"/>
      <c r="C33" s="108"/>
      <c r="D33" s="14"/>
      <c r="E33" s="32"/>
    </row>
    <row r="34" spans="2:5" x14ac:dyDescent="0.25">
      <c r="B34" s="102"/>
      <c r="C34" s="108"/>
      <c r="D34" s="14"/>
      <c r="E34" s="32"/>
    </row>
    <row r="35" spans="2:5" x14ac:dyDescent="0.25">
      <c r="B35" s="102"/>
      <c r="C35" s="108"/>
      <c r="D35" s="14"/>
      <c r="E35" s="32"/>
    </row>
    <row r="36" spans="2:5" x14ac:dyDescent="0.25">
      <c r="B36" s="102"/>
      <c r="C36" s="108"/>
      <c r="D36" s="14"/>
      <c r="E36" s="32"/>
    </row>
    <row r="37" spans="2:5" x14ac:dyDescent="0.25">
      <c r="B37" s="102"/>
      <c r="C37" s="108"/>
      <c r="D37" s="14"/>
      <c r="E37" s="32"/>
    </row>
    <row r="38" spans="2:5" x14ac:dyDescent="0.25">
      <c r="B38" s="102"/>
      <c r="C38" s="108"/>
      <c r="D38" s="14"/>
      <c r="E38" s="32"/>
    </row>
    <row r="39" spans="2:5" x14ac:dyDescent="0.25">
      <c r="B39" s="102"/>
      <c r="C39" s="108"/>
      <c r="D39" s="14"/>
      <c r="E39" s="32"/>
    </row>
    <row r="40" spans="2:5" x14ac:dyDescent="0.25">
      <c r="B40" s="102"/>
      <c r="C40" s="108"/>
      <c r="D40" s="14"/>
      <c r="E40" s="32"/>
    </row>
    <row r="41" spans="2:5" x14ac:dyDescent="0.25">
      <c r="C41" s="108"/>
      <c r="D41" s="103"/>
      <c r="E41" s="32"/>
    </row>
    <row r="42" spans="2:5" x14ac:dyDescent="0.25">
      <c r="C42" s="108"/>
      <c r="D42" s="103"/>
      <c r="E42" s="32"/>
    </row>
    <row r="43" spans="2:5" x14ac:dyDescent="0.25">
      <c r="C43" s="108"/>
      <c r="D43" s="103"/>
      <c r="E43" s="32"/>
    </row>
    <row r="44" spans="2:5" x14ac:dyDescent="0.25">
      <c r="C44" s="108"/>
      <c r="D44" s="103"/>
      <c r="E44" s="32"/>
    </row>
    <row r="45" spans="2:5" x14ac:dyDescent="0.25">
      <c r="B45" s="102"/>
      <c r="C45" s="108"/>
      <c r="D45" s="103"/>
      <c r="E45" s="32"/>
    </row>
    <row r="46" spans="2:5" x14ac:dyDescent="0.25">
      <c r="B46" s="102"/>
      <c r="C46" s="108"/>
      <c r="D46" s="103"/>
      <c r="E46" s="32"/>
    </row>
    <row r="47" spans="2:5" x14ac:dyDescent="0.25">
      <c r="B47" s="102"/>
      <c r="C47" s="108"/>
      <c r="D47" s="103"/>
      <c r="E47" s="32"/>
    </row>
    <row r="48" spans="2:5" x14ac:dyDescent="0.25">
      <c r="B48" s="102"/>
      <c r="C48" s="108"/>
      <c r="D48" s="14"/>
      <c r="E48" s="32"/>
    </row>
    <row r="49" spans="2:5" x14ac:dyDescent="0.25">
      <c r="B49" s="102"/>
      <c r="C49" s="108"/>
      <c r="D49" s="14"/>
      <c r="E49" s="32"/>
    </row>
    <row r="50" spans="2:5" x14ac:dyDescent="0.25">
      <c r="B50" s="102"/>
      <c r="C50" s="108"/>
      <c r="D50" s="14"/>
      <c r="E50" s="32"/>
    </row>
    <row r="51" spans="2:5" x14ac:dyDescent="0.25">
      <c r="B51" s="102"/>
      <c r="C51" s="108"/>
      <c r="D51" s="14"/>
      <c r="E51" s="32"/>
    </row>
    <row r="52" spans="2:5" x14ac:dyDescent="0.25">
      <c r="B52" s="102"/>
      <c r="C52" s="108"/>
      <c r="D52" s="14"/>
    </row>
    <row r="53" spans="2:5" x14ac:dyDescent="0.25">
      <c r="B53" s="102"/>
      <c r="C53" s="108"/>
      <c r="D53" s="14"/>
    </row>
    <row r="54" spans="2:5" x14ac:dyDescent="0.25">
      <c r="B54" s="102"/>
      <c r="C54" s="108"/>
      <c r="D54" s="14"/>
    </row>
    <row r="55" spans="2:5" x14ac:dyDescent="0.25">
      <c r="B55" s="102"/>
      <c r="C55" s="108"/>
      <c r="D55" s="14"/>
    </row>
    <row r="56" spans="2:5" x14ac:dyDescent="0.25">
      <c r="B56" s="102"/>
      <c r="C56" s="108"/>
      <c r="D56" s="14"/>
    </row>
    <row r="57" spans="2:5" x14ac:dyDescent="0.25">
      <c r="B57" s="102"/>
      <c r="C57" s="108"/>
      <c r="D57" s="14"/>
    </row>
    <row r="58" spans="2:5" x14ac:dyDescent="0.25">
      <c r="B58" s="102"/>
      <c r="C58" s="108"/>
      <c r="D58" s="14"/>
    </row>
    <row r="59" spans="2:5" x14ac:dyDescent="0.25">
      <c r="B59" s="102"/>
      <c r="C59" s="74"/>
    </row>
    <row r="60" spans="2:5" x14ac:dyDescent="0.25">
      <c r="B60" s="102"/>
      <c r="C60" s="74"/>
    </row>
    <row r="61" spans="2:5" x14ac:dyDescent="0.25">
      <c r="B61" s="102"/>
      <c r="C61" s="74"/>
    </row>
    <row r="62" spans="2:5" x14ac:dyDescent="0.25">
      <c r="B62" s="102"/>
      <c r="C62" s="74"/>
    </row>
    <row r="63" spans="2:5" x14ac:dyDescent="0.25">
      <c r="B63" s="102"/>
      <c r="C63" s="74"/>
    </row>
    <row r="64" spans="2:5" x14ac:dyDescent="0.25">
      <c r="B64" s="102"/>
      <c r="C64" s="74"/>
    </row>
    <row r="65" spans="2:3" x14ac:dyDescent="0.25">
      <c r="B65" s="102"/>
      <c r="C65" s="74"/>
    </row>
    <row r="66" spans="2:3" x14ac:dyDescent="0.25">
      <c r="B66" s="102"/>
      <c r="C66" s="74"/>
    </row>
    <row r="67" spans="2:3" x14ac:dyDescent="0.25">
      <c r="B67" s="102"/>
      <c r="C67" s="75"/>
    </row>
    <row r="68" spans="2:3" x14ac:dyDescent="0.25">
      <c r="C68" s="75"/>
    </row>
    <row r="69" spans="2:3" x14ac:dyDescent="0.25">
      <c r="C69" s="75"/>
    </row>
    <row r="70" spans="2:3" x14ac:dyDescent="0.25">
      <c r="C70" s="75"/>
    </row>
    <row r="71" spans="2:3" x14ac:dyDescent="0.25">
      <c r="C71" s="75"/>
    </row>
  </sheetData>
  <pageMargins left="0.7" right="0.7" top="0.75" bottom="0.75" header="0.3" footer="0.3"/>
  <pageSetup paperSize="9" orientation="portrait" horizontalDpi="300" verticalDpi="300"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2:F71"/>
  <sheetViews>
    <sheetView zoomScaleNormal="100" workbookViewId="0"/>
  </sheetViews>
  <sheetFormatPr defaultRowHeight="13.2" x14ac:dyDescent="0.25"/>
  <cols>
    <col min="1" max="1" width="8.88671875" style="3"/>
    <col min="2" max="2" width="16.5546875" style="3" customWidth="1"/>
    <col min="3" max="3" width="34.33203125" style="3" bestFit="1" customWidth="1"/>
    <col min="4" max="4" width="19" style="3" customWidth="1"/>
    <col min="5" max="5" width="11.77734375" style="3" customWidth="1"/>
    <col min="6" max="16384" width="8.88671875" style="3"/>
  </cols>
  <sheetData>
    <row r="2" spans="2:6" ht="15" x14ac:dyDescent="0.25">
      <c r="B2" s="10" t="s">
        <v>331</v>
      </c>
    </row>
    <row r="3" spans="2:6" ht="15.6" x14ac:dyDescent="0.3">
      <c r="B3" s="11" t="s">
        <v>332</v>
      </c>
    </row>
    <row r="4" spans="2:6" x14ac:dyDescent="0.25">
      <c r="B4" s="3" t="s">
        <v>333</v>
      </c>
    </row>
    <row r="6" spans="2:6" x14ac:dyDescent="0.25">
      <c r="B6" s="4" t="s">
        <v>18</v>
      </c>
      <c r="F6" s="4" t="s">
        <v>0</v>
      </c>
    </row>
    <row r="7" spans="2:6" ht="14.4" x14ac:dyDescent="0.3">
      <c r="B7" s="40"/>
      <c r="C7" s="2"/>
      <c r="D7" s="2"/>
    </row>
    <row r="8" spans="2:6" x14ac:dyDescent="0.25">
      <c r="B8" s="39" t="s">
        <v>133</v>
      </c>
      <c r="C8" s="44" t="s">
        <v>181</v>
      </c>
      <c r="D8" s="130"/>
      <c r="E8" s="26"/>
    </row>
    <row r="9" spans="2:6" x14ac:dyDescent="0.25">
      <c r="B9" s="39">
        <v>1</v>
      </c>
      <c r="C9" s="137">
        <v>-1.5</v>
      </c>
      <c r="D9" s="130"/>
      <c r="E9" s="32"/>
    </row>
    <row r="10" spans="2:6" x14ac:dyDescent="0.25">
      <c r="B10" s="39">
        <v>2</v>
      </c>
      <c r="C10" s="137">
        <v>1.4</v>
      </c>
      <c r="D10" s="130"/>
      <c r="E10" s="32"/>
    </row>
    <row r="11" spans="2:6" x14ac:dyDescent="0.25">
      <c r="B11" s="39">
        <v>3</v>
      </c>
      <c r="C11" s="137">
        <v>0.9</v>
      </c>
      <c r="D11" s="130"/>
      <c r="E11" s="32"/>
    </row>
    <row r="12" spans="2:6" x14ac:dyDescent="0.25">
      <c r="B12" s="39">
        <v>4</v>
      </c>
      <c r="C12" s="137">
        <v>1.4</v>
      </c>
      <c r="D12" s="130"/>
      <c r="E12" s="32"/>
    </row>
    <row r="13" spans="2:6" x14ac:dyDescent="0.25">
      <c r="B13" s="39">
        <v>5</v>
      </c>
      <c r="C13" s="137">
        <v>2</v>
      </c>
      <c r="D13" s="130"/>
      <c r="E13" s="32"/>
    </row>
    <row r="14" spans="2:6" x14ac:dyDescent="0.25">
      <c r="B14" s="39">
        <v>6</v>
      </c>
      <c r="C14" s="137">
        <v>2.5</v>
      </c>
      <c r="D14" s="130"/>
      <c r="E14" s="32"/>
    </row>
    <row r="15" spans="2:6" x14ac:dyDescent="0.25">
      <c r="B15" s="39">
        <v>7</v>
      </c>
      <c r="C15" s="137">
        <v>2.8</v>
      </c>
      <c r="D15" s="130"/>
      <c r="E15" s="32"/>
    </row>
    <row r="16" spans="2:6" x14ac:dyDescent="0.25">
      <c r="B16" s="39">
        <v>8</v>
      </c>
      <c r="C16" s="137">
        <v>3</v>
      </c>
      <c r="D16" s="130"/>
      <c r="E16" s="32"/>
    </row>
    <row r="17" spans="2:6" x14ac:dyDescent="0.25">
      <c r="B17" s="39">
        <v>9</v>
      </c>
      <c r="C17" s="137">
        <v>3.3</v>
      </c>
      <c r="D17" s="130"/>
      <c r="E17" s="32"/>
    </row>
    <row r="18" spans="2:6" x14ac:dyDescent="0.25">
      <c r="B18" s="39">
        <v>10</v>
      </c>
      <c r="C18" s="138">
        <v>2.8</v>
      </c>
      <c r="D18" s="135"/>
      <c r="E18" s="32"/>
    </row>
    <row r="19" spans="2:6" ht="14.4" x14ac:dyDescent="0.3">
      <c r="B19" s="102"/>
      <c r="C19" s="136"/>
      <c r="D19" s="121"/>
      <c r="E19" s="32"/>
    </row>
    <row r="20" spans="2:6" ht="14.4" x14ac:dyDescent="0.3">
      <c r="B20" s="102"/>
      <c r="C20" s="121"/>
      <c r="D20" s="121"/>
      <c r="E20" s="32"/>
    </row>
    <row r="21" spans="2:6" ht="14.4" x14ac:dyDescent="0.3">
      <c r="B21" s="102"/>
      <c r="C21" s="121"/>
      <c r="D21" s="121"/>
      <c r="E21" s="32"/>
    </row>
    <row r="22" spans="2:6" ht="14.4" x14ac:dyDescent="0.3">
      <c r="B22" s="102"/>
      <c r="C22" s="121"/>
      <c r="D22" s="121"/>
      <c r="E22" s="32"/>
    </row>
    <row r="23" spans="2:6" ht="14.4" x14ac:dyDescent="0.3">
      <c r="B23" s="102"/>
      <c r="C23" s="121"/>
      <c r="D23" s="121"/>
      <c r="E23" s="32"/>
    </row>
    <row r="24" spans="2:6" ht="14.4" x14ac:dyDescent="0.3">
      <c r="B24" s="102"/>
      <c r="C24" s="121"/>
      <c r="D24" s="121"/>
      <c r="E24" s="32"/>
    </row>
    <row r="25" spans="2:6" ht="14.4" x14ac:dyDescent="0.3">
      <c r="B25" s="102"/>
      <c r="C25" s="121"/>
      <c r="D25" s="121"/>
      <c r="E25" s="32"/>
    </row>
    <row r="26" spans="2:6" ht="14.4" x14ac:dyDescent="0.3">
      <c r="B26" s="102"/>
      <c r="C26" s="121"/>
      <c r="D26" s="121"/>
      <c r="E26" s="32"/>
    </row>
    <row r="27" spans="2:6" ht="14.4" x14ac:dyDescent="0.3">
      <c r="B27" s="102"/>
      <c r="C27" s="121"/>
      <c r="D27" s="121"/>
      <c r="E27" s="32"/>
      <c r="F27" s="14" t="s">
        <v>86</v>
      </c>
    </row>
    <row r="28" spans="2:6" ht="14.4" x14ac:dyDescent="0.3">
      <c r="B28" s="102"/>
      <c r="C28" s="121"/>
      <c r="D28" s="121"/>
      <c r="E28" s="32"/>
      <c r="F28" s="15"/>
    </row>
    <row r="29" spans="2:6" ht="14.4" x14ac:dyDescent="0.3">
      <c r="B29" s="102"/>
      <c r="C29" s="121"/>
      <c r="D29" s="121"/>
      <c r="E29" s="32"/>
      <c r="F29" s="15" t="s">
        <v>9</v>
      </c>
    </row>
    <row r="30" spans="2:6" ht="14.4" x14ac:dyDescent="0.3">
      <c r="B30" s="102"/>
      <c r="C30" s="121"/>
      <c r="D30" s="121"/>
      <c r="E30" s="32"/>
      <c r="F30" s="14" t="s">
        <v>334</v>
      </c>
    </row>
    <row r="31" spans="2:6" ht="14.4" x14ac:dyDescent="0.3">
      <c r="B31" s="102"/>
      <c r="C31" s="121"/>
      <c r="D31" s="121"/>
      <c r="E31" s="32"/>
    </row>
    <row r="32" spans="2:6" ht="14.4" x14ac:dyDescent="0.3">
      <c r="B32" s="102"/>
      <c r="C32" s="121"/>
      <c r="D32" s="121"/>
      <c r="E32" s="32"/>
    </row>
    <row r="33" spans="2:5" x14ac:dyDescent="0.25">
      <c r="B33" s="102"/>
      <c r="C33" s="108"/>
      <c r="D33" s="14"/>
      <c r="E33" s="32"/>
    </row>
    <row r="34" spans="2:5" x14ac:dyDescent="0.25">
      <c r="B34" s="102"/>
      <c r="C34" s="108"/>
      <c r="D34" s="14"/>
      <c r="E34" s="32"/>
    </row>
    <row r="35" spans="2:5" x14ac:dyDescent="0.25">
      <c r="B35" s="102"/>
      <c r="C35" s="108"/>
      <c r="D35" s="14"/>
      <c r="E35" s="32"/>
    </row>
    <row r="36" spans="2:5" x14ac:dyDescent="0.25">
      <c r="B36" s="102"/>
      <c r="C36" s="108"/>
      <c r="D36" s="14"/>
      <c r="E36" s="32"/>
    </row>
    <row r="37" spans="2:5" x14ac:dyDescent="0.25">
      <c r="B37" s="102"/>
      <c r="C37" s="108"/>
      <c r="D37" s="14"/>
      <c r="E37" s="32"/>
    </row>
    <row r="38" spans="2:5" x14ac:dyDescent="0.25">
      <c r="B38" s="102"/>
      <c r="C38" s="108"/>
      <c r="D38" s="14"/>
      <c r="E38" s="32"/>
    </row>
    <row r="39" spans="2:5" x14ac:dyDescent="0.25">
      <c r="B39" s="102"/>
      <c r="C39" s="108"/>
      <c r="D39" s="14"/>
      <c r="E39" s="32"/>
    </row>
    <row r="40" spans="2:5" x14ac:dyDescent="0.25">
      <c r="B40" s="102"/>
      <c r="C40" s="108"/>
      <c r="D40" s="14"/>
      <c r="E40" s="32"/>
    </row>
    <row r="41" spans="2:5" x14ac:dyDescent="0.25">
      <c r="C41" s="108"/>
      <c r="D41" s="103"/>
      <c r="E41" s="32"/>
    </row>
    <row r="42" spans="2:5" x14ac:dyDescent="0.25">
      <c r="C42" s="108"/>
      <c r="D42" s="103"/>
      <c r="E42" s="32"/>
    </row>
    <row r="43" spans="2:5" x14ac:dyDescent="0.25">
      <c r="C43" s="108"/>
      <c r="D43" s="103"/>
      <c r="E43" s="32"/>
    </row>
    <row r="44" spans="2:5" x14ac:dyDescent="0.25">
      <c r="C44" s="108"/>
      <c r="D44" s="103"/>
      <c r="E44" s="32"/>
    </row>
    <row r="45" spans="2:5" x14ac:dyDescent="0.25">
      <c r="B45" s="102"/>
      <c r="C45" s="108"/>
      <c r="D45" s="103"/>
      <c r="E45" s="32"/>
    </row>
    <row r="46" spans="2:5" x14ac:dyDescent="0.25">
      <c r="B46" s="102"/>
      <c r="C46" s="108"/>
      <c r="D46" s="103"/>
      <c r="E46" s="32"/>
    </row>
    <row r="47" spans="2:5" x14ac:dyDescent="0.25">
      <c r="B47" s="102"/>
      <c r="C47" s="108"/>
      <c r="D47" s="103"/>
      <c r="E47" s="32"/>
    </row>
    <row r="48" spans="2:5" x14ac:dyDescent="0.25">
      <c r="B48" s="102"/>
      <c r="C48" s="108"/>
      <c r="D48" s="14"/>
      <c r="E48" s="32"/>
    </row>
    <row r="49" spans="2:5" x14ac:dyDescent="0.25">
      <c r="B49" s="102"/>
      <c r="C49" s="108"/>
      <c r="D49" s="14"/>
      <c r="E49" s="32"/>
    </row>
    <row r="50" spans="2:5" x14ac:dyDescent="0.25">
      <c r="B50" s="102"/>
      <c r="C50" s="108"/>
      <c r="D50" s="14"/>
      <c r="E50" s="32"/>
    </row>
    <row r="51" spans="2:5" x14ac:dyDescent="0.25">
      <c r="B51" s="102"/>
      <c r="C51" s="108"/>
      <c r="D51" s="14"/>
      <c r="E51" s="32"/>
    </row>
    <row r="52" spans="2:5" x14ac:dyDescent="0.25">
      <c r="B52" s="102"/>
      <c r="C52" s="108"/>
      <c r="D52" s="14"/>
    </row>
    <row r="53" spans="2:5" x14ac:dyDescent="0.25">
      <c r="B53" s="102"/>
      <c r="C53" s="108"/>
      <c r="D53" s="14"/>
    </row>
    <row r="54" spans="2:5" x14ac:dyDescent="0.25">
      <c r="B54" s="102"/>
      <c r="C54" s="108"/>
      <c r="D54" s="14"/>
    </row>
    <row r="55" spans="2:5" x14ac:dyDescent="0.25">
      <c r="B55" s="102"/>
      <c r="C55" s="108"/>
      <c r="D55" s="14"/>
    </row>
    <row r="56" spans="2:5" x14ac:dyDescent="0.25">
      <c r="B56" s="102"/>
      <c r="C56" s="108"/>
      <c r="D56" s="14"/>
    </row>
    <row r="57" spans="2:5" x14ac:dyDescent="0.25">
      <c r="B57" s="102"/>
      <c r="C57" s="108"/>
      <c r="D57" s="14"/>
    </row>
    <row r="58" spans="2:5" x14ac:dyDescent="0.25">
      <c r="B58" s="102"/>
      <c r="C58" s="108"/>
      <c r="D58" s="14"/>
    </row>
    <row r="59" spans="2:5" x14ac:dyDescent="0.25">
      <c r="B59" s="102"/>
      <c r="C59" s="74"/>
    </row>
    <row r="60" spans="2:5" x14ac:dyDescent="0.25">
      <c r="B60" s="102"/>
      <c r="C60" s="74"/>
    </row>
    <row r="61" spans="2:5" x14ac:dyDescent="0.25">
      <c r="B61" s="102"/>
      <c r="C61" s="74"/>
    </row>
    <row r="62" spans="2:5" x14ac:dyDescent="0.25">
      <c r="B62" s="102"/>
      <c r="C62" s="74"/>
    </row>
    <row r="63" spans="2:5" x14ac:dyDescent="0.25">
      <c r="B63" s="102"/>
      <c r="C63" s="74"/>
    </row>
    <row r="64" spans="2:5" x14ac:dyDescent="0.25">
      <c r="B64" s="102"/>
      <c r="C64" s="74"/>
    </row>
    <row r="65" spans="2:3" x14ac:dyDescent="0.25">
      <c r="B65" s="102"/>
      <c r="C65" s="74"/>
    </row>
    <row r="66" spans="2:3" x14ac:dyDescent="0.25">
      <c r="B66" s="102"/>
      <c r="C66" s="74"/>
    </row>
    <row r="67" spans="2:3" x14ac:dyDescent="0.25">
      <c r="B67" s="102"/>
      <c r="C67" s="75"/>
    </row>
    <row r="68" spans="2:3" x14ac:dyDescent="0.25">
      <c r="C68" s="75"/>
    </row>
    <row r="69" spans="2:3" x14ac:dyDescent="0.25">
      <c r="C69" s="75"/>
    </row>
    <row r="70" spans="2:3" x14ac:dyDescent="0.25">
      <c r="C70" s="75"/>
    </row>
    <row r="71" spans="2:3" x14ac:dyDescent="0.25">
      <c r="C71" s="75"/>
    </row>
  </sheetData>
  <pageMargins left="0.7" right="0.7" top="0.75" bottom="0.75" header="0.3" footer="0.3"/>
  <pageSetup paperSize="9" orientation="portrait" horizontalDpi="300" verticalDpi="300" r:id="rId1"/>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2:I71"/>
  <sheetViews>
    <sheetView workbookViewId="0"/>
  </sheetViews>
  <sheetFormatPr defaultRowHeight="13.2" x14ac:dyDescent="0.25"/>
  <cols>
    <col min="1" max="1" width="8.88671875" style="3"/>
    <col min="2" max="2" width="6.88671875" style="3" bestFit="1" customWidth="1"/>
    <col min="3" max="3" width="15.21875" style="3" bestFit="1" customWidth="1"/>
    <col min="4" max="4" width="17.21875" style="3" bestFit="1" customWidth="1"/>
    <col min="5" max="5" width="16.77734375" style="3" bestFit="1" customWidth="1"/>
    <col min="6" max="6" width="12.88671875" style="3" customWidth="1"/>
    <col min="7" max="8" width="11.77734375" style="3" customWidth="1"/>
    <col min="9" max="16384" width="8.88671875" style="3"/>
  </cols>
  <sheetData>
    <row r="2" spans="2:9" ht="15" x14ac:dyDescent="0.25">
      <c r="B2" s="10" t="s">
        <v>335</v>
      </c>
    </row>
    <row r="3" spans="2:9" ht="15.6" x14ac:dyDescent="0.3">
      <c r="B3" s="11" t="s">
        <v>336</v>
      </c>
    </row>
    <row r="4" spans="2:9" x14ac:dyDescent="0.25">
      <c r="B4" s="3" t="s">
        <v>337</v>
      </c>
    </row>
    <row r="6" spans="2:9" x14ac:dyDescent="0.25">
      <c r="B6" s="4" t="s">
        <v>18</v>
      </c>
      <c r="I6" s="4" t="s">
        <v>0</v>
      </c>
    </row>
    <row r="7" spans="2:9" ht="14.4" x14ac:dyDescent="0.3">
      <c r="C7" s="2"/>
      <c r="D7" s="2"/>
      <c r="E7" s="2"/>
      <c r="F7" s="2"/>
    </row>
    <row r="8" spans="2:9" ht="14.4" x14ac:dyDescent="0.3">
      <c r="B8" s="70" t="s">
        <v>17</v>
      </c>
      <c r="C8" s="71" t="s">
        <v>534</v>
      </c>
      <c r="D8" s="22" t="s">
        <v>141</v>
      </c>
      <c r="E8" s="2"/>
      <c r="F8" s="2"/>
      <c r="G8" s="26"/>
      <c r="H8" s="26"/>
    </row>
    <row r="9" spans="2:9" ht="14.4" x14ac:dyDescent="0.3">
      <c r="B9" s="89" t="s">
        <v>107</v>
      </c>
      <c r="C9" s="94" t="e">
        <f>NA()</f>
        <v>#N/A</v>
      </c>
      <c r="D9" s="94">
        <v>0.61</v>
      </c>
      <c r="E9" s="69"/>
      <c r="F9" s="69"/>
      <c r="G9" s="32"/>
      <c r="H9" s="32"/>
    </row>
    <row r="10" spans="2:9" ht="14.4" x14ac:dyDescent="0.3">
      <c r="B10" s="77" t="s">
        <v>108</v>
      </c>
      <c r="C10" s="95">
        <v>0.56499999999999995</v>
      </c>
      <c r="D10" s="95" t="e">
        <f>NA()</f>
        <v>#N/A</v>
      </c>
      <c r="E10" s="69"/>
      <c r="F10" s="69"/>
      <c r="G10" s="32"/>
      <c r="H10" s="32"/>
    </row>
    <row r="11" spans="2:9" ht="14.4" x14ac:dyDescent="0.3">
      <c r="B11" s="77" t="s">
        <v>109</v>
      </c>
      <c r="C11" s="95"/>
      <c r="D11" s="95" t="e">
        <f>NA()</f>
        <v>#N/A</v>
      </c>
      <c r="E11" s="69"/>
      <c r="F11" s="69"/>
      <c r="G11" s="32"/>
      <c r="H11" s="32"/>
    </row>
    <row r="12" spans="2:9" ht="14.4" x14ac:dyDescent="0.3">
      <c r="B12" s="77" t="s">
        <v>110</v>
      </c>
      <c r="C12" s="95">
        <v>0.58099999999999996</v>
      </c>
      <c r="D12" s="95" t="e">
        <f>NA()</f>
        <v>#N/A</v>
      </c>
      <c r="E12" s="69"/>
      <c r="F12" s="69"/>
      <c r="G12" s="32"/>
      <c r="H12" s="32"/>
    </row>
    <row r="13" spans="2:9" ht="14.4" x14ac:dyDescent="0.3">
      <c r="B13" s="77" t="s">
        <v>111</v>
      </c>
      <c r="C13" s="95" t="e">
        <f>NA()</f>
        <v>#N/A</v>
      </c>
      <c r="D13" s="95">
        <v>0.621</v>
      </c>
      <c r="E13" s="69"/>
      <c r="F13" s="69"/>
      <c r="G13" s="32"/>
      <c r="H13" s="32"/>
    </row>
    <row r="14" spans="2:9" ht="14.4" x14ac:dyDescent="0.3">
      <c r="B14" s="77" t="s">
        <v>112</v>
      </c>
      <c r="C14" s="95" t="e">
        <f>NA()</f>
        <v>#N/A</v>
      </c>
      <c r="D14" s="95" t="e">
        <f>NA()</f>
        <v>#N/A</v>
      </c>
      <c r="E14" s="69"/>
      <c r="F14" s="69"/>
      <c r="G14" s="32"/>
      <c r="H14" s="32"/>
    </row>
    <row r="15" spans="2:9" ht="14.4" x14ac:dyDescent="0.3">
      <c r="B15" s="77" t="s">
        <v>113</v>
      </c>
      <c r="C15" s="95" t="e">
        <f>NA()</f>
        <v>#N/A</v>
      </c>
      <c r="D15" s="95" t="e">
        <f>NA()</f>
        <v>#N/A</v>
      </c>
      <c r="E15" s="82"/>
      <c r="F15" s="69"/>
      <c r="G15" s="32"/>
      <c r="H15" s="32"/>
    </row>
    <row r="16" spans="2:9" ht="14.4" x14ac:dyDescent="0.3">
      <c r="B16" s="77" t="s">
        <v>114</v>
      </c>
      <c r="C16" s="95">
        <v>0.60199999999999998</v>
      </c>
      <c r="D16" s="95" t="e">
        <f>NA()</f>
        <v>#N/A</v>
      </c>
      <c r="E16" s="82"/>
      <c r="F16" s="69"/>
      <c r="G16" s="32"/>
      <c r="H16" s="32"/>
    </row>
    <row r="17" spans="2:9" ht="14.4" x14ac:dyDescent="0.3">
      <c r="B17" s="77" t="s">
        <v>115</v>
      </c>
      <c r="C17" s="95" t="e">
        <f>NA()</f>
        <v>#N/A</v>
      </c>
      <c r="D17" s="95">
        <v>0.61099999999999999</v>
      </c>
      <c r="E17" s="82"/>
      <c r="F17" s="69"/>
      <c r="G17" s="32"/>
      <c r="H17" s="32"/>
    </row>
    <row r="18" spans="2:9" ht="14.4" x14ac:dyDescent="0.3">
      <c r="B18" s="77" t="s">
        <v>116</v>
      </c>
      <c r="C18" s="95">
        <v>0.59199999999999997</v>
      </c>
      <c r="D18" s="95" t="e">
        <f>NA()</f>
        <v>#N/A</v>
      </c>
      <c r="E18" s="82"/>
      <c r="F18" s="69"/>
      <c r="G18" s="32"/>
      <c r="H18" s="32"/>
    </row>
    <row r="19" spans="2:9" ht="14.4" x14ac:dyDescent="0.3">
      <c r="B19" s="77" t="s">
        <v>117</v>
      </c>
      <c r="C19" s="95" t="e">
        <f>NA()</f>
        <v>#N/A</v>
      </c>
      <c r="D19" s="95" t="e">
        <f>NA()</f>
        <v>#N/A</v>
      </c>
      <c r="E19" s="82"/>
      <c r="F19" s="69"/>
      <c r="G19" s="32"/>
      <c r="H19" s="32"/>
    </row>
    <row r="20" spans="2:9" ht="14.4" x14ac:dyDescent="0.3">
      <c r="B20" s="77" t="s">
        <v>118</v>
      </c>
      <c r="C20" s="95">
        <v>0.60499999999999998</v>
      </c>
      <c r="D20" s="95" t="e">
        <f>NA()</f>
        <v>#N/A</v>
      </c>
      <c r="E20" s="82"/>
      <c r="F20" s="69"/>
      <c r="G20" s="32"/>
      <c r="H20" s="32"/>
    </row>
    <row r="21" spans="2:9" ht="14.4" x14ac:dyDescent="0.3">
      <c r="B21" s="77" t="s">
        <v>119</v>
      </c>
      <c r="C21" s="95" t="e">
        <f>NA()</f>
        <v>#N/A</v>
      </c>
      <c r="D21" s="95">
        <v>0.623</v>
      </c>
      <c r="E21" s="82"/>
      <c r="F21" s="69"/>
      <c r="G21" s="32"/>
      <c r="H21" s="32"/>
    </row>
    <row r="22" spans="2:9" ht="14.4" x14ac:dyDescent="0.3">
      <c r="B22" s="77" t="s">
        <v>120</v>
      </c>
      <c r="C22" s="95">
        <v>0.60399999999999998</v>
      </c>
      <c r="D22" s="95" t="e">
        <f>NA()</f>
        <v>#N/A</v>
      </c>
      <c r="E22" s="82"/>
      <c r="F22" s="69"/>
      <c r="G22" s="32"/>
      <c r="H22" s="32"/>
    </row>
    <row r="23" spans="2:9" ht="14.4" x14ac:dyDescent="0.3">
      <c r="B23" s="85"/>
      <c r="C23" s="86"/>
      <c r="D23" s="86"/>
      <c r="E23" s="82"/>
      <c r="F23" s="69"/>
      <c r="G23" s="32"/>
      <c r="H23" s="32"/>
    </row>
    <row r="24" spans="2:9" ht="14.4" x14ac:dyDescent="0.3">
      <c r="B24" s="31"/>
      <c r="C24" s="81"/>
      <c r="D24" s="81"/>
      <c r="E24" s="82"/>
      <c r="F24" s="69"/>
      <c r="G24" s="32"/>
      <c r="H24" s="32"/>
    </row>
    <row r="25" spans="2:9" ht="14.4" x14ac:dyDescent="0.3">
      <c r="B25" s="85"/>
      <c r="C25" s="86"/>
      <c r="D25" s="86"/>
      <c r="E25" s="82"/>
      <c r="F25" s="69"/>
      <c r="G25" s="32"/>
      <c r="H25" s="32"/>
    </row>
    <row r="26" spans="2:9" ht="14.4" x14ac:dyDescent="0.3">
      <c r="B26" s="31"/>
      <c r="C26" s="81"/>
      <c r="D26" s="81"/>
      <c r="E26" s="82"/>
      <c r="F26" s="69"/>
      <c r="G26" s="32"/>
      <c r="H26" s="32"/>
    </row>
    <row r="27" spans="2:9" ht="14.4" x14ac:dyDescent="0.3">
      <c r="B27" s="85"/>
      <c r="C27" s="86"/>
      <c r="D27" s="86"/>
      <c r="E27" s="82"/>
      <c r="F27" s="69"/>
      <c r="G27" s="32"/>
      <c r="H27" s="32"/>
    </row>
    <row r="28" spans="2:9" ht="14.4" x14ac:dyDescent="0.3">
      <c r="B28" s="31"/>
      <c r="C28" s="81"/>
      <c r="D28" s="81"/>
      <c r="E28" s="82"/>
      <c r="F28" s="69"/>
      <c r="G28" s="32"/>
      <c r="H28" s="32"/>
    </row>
    <row r="29" spans="2:9" ht="14.4" x14ac:dyDescent="0.3">
      <c r="B29" s="85"/>
      <c r="C29" s="86"/>
      <c r="D29" s="86"/>
      <c r="E29" s="82"/>
      <c r="F29" s="69"/>
      <c r="G29" s="32"/>
      <c r="H29" s="32"/>
    </row>
    <row r="30" spans="2:9" ht="14.4" x14ac:dyDescent="0.3">
      <c r="B30" s="31"/>
      <c r="C30" s="81"/>
      <c r="D30" s="81"/>
      <c r="E30" s="82"/>
      <c r="F30" s="69"/>
      <c r="G30" s="32"/>
      <c r="H30" s="32"/>
    </row>
    <row r="31" spans="2:9" ht="14.4" x14ac:dyDescent="0.3">
      <c r="B31" s="85"/>
      <c r="C31" s="86"/>
      <c r="D31" s="86"/>
      <c r="E31" s="82"/>
      <c r="F31" s="69"/>
      <c r="G31" s="32"/>
      <c r="H31" s="32"/>
    </row>
    <row r="32" spans="2:9" ht="14.4" x14ac:dyDescent="0.3">
      <c r="B32" s="31"/>
      <c r="C32" s="81"/>
      <c r="D32" s="81"/>
      <c r="E32" s="82"/>
      <c r="F32" s="69"/>
      <c r="G32" s="32"/>
      <c r="H32" s="32"/>
      <c r="I32" s="14" t="s">
        <v>339</v>
      </c>
    </row>
    <row r="33" spans="2:9" ht="14.4" x14ac:dyDescent="0.3">
      <c r="B33" s="85"/>
      <c r="C33" s="86"/>
      <c r="D33" s="86"/>
      <c r="E33" s="82"/>
      <c r="F33" s="69"/>
      <c r="G33" s="32"/>
      <c r="H33" s="32"/>
      <c r="I33" s="15"/>
    </row>
    <row r="34" spans="2:9" ht="14.4" x14ac:dyDescent="0.3">
      <c r="B34" s="31"/>
      <c r="C34" s="81"/>
      <c r="D34" s="81"/>
      <c r="E34" s="82"/>
      <c r="F34" s="69"/>
      <c r="G34" s="32"/>
      <c r="H34" s="32"/>
      <c r="I34" s="15" t="s">
        <v>9</v>
      </c>
    </row>
    <row r="35" spans="2:9" ht="14.4" x14ac:dyDescent="0.3">
      <c r="B35" s="85"/>
      <c r="C35" s="86"/>
      <c r="D35" s="86"/>
      <c r="E35" s="82"/>
      <c r="F35" s="69"/>
      <c r="G35" s="32"/>
      <c r="H35" s="32"/>
      <c r="I35" s="14" t="s">
        <v>338</v>
      </c>
    </row>
    <row r="36" spans="2:9" ht="14.4" x14ac:dyDescent="0.3">
      <c r="B36" s="83"/>
      <c r="C36" s="84"/>
      <c r="D36" s="84"/>
      <c r="E36" s="82"/>
      <c r="F36" s="69"/>
      <c r="G36" s="32"/>
      <c r="H36" s="32"/>
    </row>
    <row r="39" spans="2:9" x14ac:dyDescent="0.25">
      <c r="C39" s="74"/>
      <c r="D39" s="74"/>
      <c r="E39" s="74"/>
      <c r="F39" s="53"/>
    </row>
    <row r="40" spans="2:9" x14ac:dyDescent="0.25">
      <c r="C40" s="74"/>
      <c r="D40" s="74"/>
      <c r="E40" s="74"/>
      <c r="F40" s="53"/>
    </row>
    <row r="41" spans="2:9" x14ac:dyDescent="0.25">
      <c r="C41" s="74"/>
      <c r="D41" s="74"/>
      <c r="E41" s="74"/>
      <c r="F41" s="53"/>
    </row>
    <row r="42" spans="2:9" x14ac:dyDescent="0.25">
      <c r="C42" s="74"/>
      <c r="D42" s="74"/>
      <c r="E42" s="74"/>
      <c r="F42" s="53"/>
    </row>
    <row r="43" spans="2:9" x14ac:dyDescent="0.25">
      <c r="B43" s="14"/>
      <c r="C43" s="74"/>
      <c r="D43" s="74"/>
      <c r="E43" s="74"/>
      <c r="F43" s="53"/>
    </row>
    <row r="44" spans="2:9" x14ac:dyDescent="0.25">
      <c r="C44" s="74"/>
      <c r="D44" s="74"/>
      <c r="E44" s="74"/>
      <c r="F44" s="53"/>
    </row>
    <row r="45" spans="2:9" x14ac:dyDescent="0.25">
      <c r="C45" s="74"/>
      <c r="D45" s="74"/>
      <c r="E45" s="74"/>
      <c r="F45" s="53"/>
    </row>
    <row r="46" spans="2:9" x14ac:dyDescent="0.25">
      <c r="C46" s="74"/>
      <c r="D46" s="74"/>
      <c r="E46" s="74"/>
      <c r="F46" s="53"/>
    </row>
    <row r="47" spans="2:9" x14ac:dyDescent="0.25">
      <c r="C47" s="74"/>
      <c r="D47" s="74"/>
      <c r="E47" s="74"/>
      <c r="F47" s="53"/>
    </row>
    <row r="48" spans="2:9" x14ac:dyDescent="0.25">
      <c r="C48" s="74"/>
      <c r="D48" s="107"/>
      <c r="E48" s="74"/>
      <c r="F48" s="53"/>
      <c r="G48" s="75"/>
    </row>
    <row r="49" spans="3:7" x14ac:dyDescent="0.25">
      <c r="C49" s="74"/>
      <c r="D49" s="107"/>
      <c r="E49" s="74"/>
      <c r="F49" s="53"/>
      <c r="G49" s="75"/>
    </row>
    <row r="50" spans="3:7" x14ac:dyDescent="0.25">
      <c r="C50" s="74"/>
      <c r="D50" s="107"/>
      <c r="E50" s="74"/>
      <c r="F50" s="53"/>
      <c r="G50" s="75"/>
    </row>
    <row r="51" spans="3:7" x14ac:dyDescent="0.25">
      <c r="C51" s="74"/>
      <c r="D51" s="107"/>
      <c r="E51" s="74"/>
      <c r="F51" s="53"/>
      <c r="G51" s="75"/>
    </row>
    <row r="52" spans="3:7" x14ac:dyDescent="0.25">
      <c r="C52" s="74"/>
      <c r="D52" s="107"/>
      <c r="E52" s="74"/>
      <c r="F52" s="53"/>
      <c r="G52" s="75"/>
    </row>
    <row r="53" spans="3:7" x14ac:dyDescent="0.25">
      <c r="C53" s="74"/>
      <c r="D53" s="107"/>
      <c r="E53" s="74"/>
      <c r="F53" s="53"/>
      <c r="G53" s="75"/>
    </row>
    <row r="54" spans="3:7" x14ac:dyDescent="0.25">
      <c r="C54" s="74"/>
      <c r="D54" s="107"/>
      <c r="E54" s="74"/>
      <c r="F54" s="53"/>
      <c r="G54" s="75"/>
    </row>
    <row r="55" spans="3:7" x14ac:dyDescent="0.25">
      <c r="C55" s="74"/>
      <c r="D55" s="107"/>
      <c r="E55" s="74"/>
      <c r="F55" s="53"/>
      <c r="G55" s="75"/>
    </row>
    <row r="56" spans="3:7" x14ac:dyDescent="0.25">
      <c r="C56" s="74"/>
      <c r="D56" s="107"/>
      <c r="E56" s="74"/>
      <c r="F56" s="53"/>
      <c r="G56" s="75"/>
    </row>
    <row r="57" spans="3:7" x14ac:dyDescent="0.25">
      <c r="C57" s="74"/>
      <c r="E57" s="107"/>
      <c r="F57" s="74"/>
      <c r="G57" s="75"/>
    </row>
    <row r="58" spans="3:7" x14ac:dyDescent="0.25">
      <c r="C58" s="74"/>
      <c r="D58" s="74"/>
      <c r="E58" s="74"/>
      <c r="F58" s="53"/>
    </row>
    <row r="59" spans="3:7" x14ac:dyDescent="0.25">
      <c r="C59" s="74"/>
      <c r="D59" s="74"/>
      <c r="E59" s="74"/>
      <c r="F59" s="53"/>
    </row>
    <row r="60" spans="3:7" x14ac:dyDescent="0.25">
      <c r="C60" s="74"/>
      <c r="D60" s="74"/>
      <c r="E60" s="74"/>
      <c r="F60" s="53"/>
    </row>
    <row r="61" spans="3:7" x14ac:dyDescent="0.25">
      <c r="C61" s="74"/>
      <c r="D61" s="74"/>
      <c r="E61" s="74"/>
      <c r="F61" s="53"/>
    </row>
    <row r="62" spans="3:7" x14ac:dyDescent="0.25">
      <c r="C62" s="74"/>
      <c r="D62" s="74"/>
      <c r="E62" s="74"/>
      <c r="F62" s="53"/>
    </row>
    <row r="63" spans="3:7" x14ac:dyDescent="0.25">
      <c r="C63" s="74"/>
      <c r="D63" s="74"/>
      <c r="E63" s="74"/>
      <c r="F63" s="53"/>
    </row>
    <row r="64" spans="3:7" x14ac:dyDescent="0.25">
      <c r="C64" s="74"/>
      <c r="D64" s="74"/>
      <c r="E64" s="74"/>
      <c r="F64" s="53"/>
    </row>
    <row r="65" spans="3:6" x14ac:dyDescent="0.25">
      <c r="C65" s="74"/>
      <c r="D65" s="74"/>
      <c r="E65" s="74"/>
      <c r="F65" s="53"/>
    </row>
    <row r="66" spans="3:6" x14ac:dyDescent="0.25">
      <c r="C66" s="74"/>
      <c r="D66" s="74"/>
      <c r="E66" s="74"/>
    </row>
    <row r="67" spans="3:6" x14ac:dyDescent="0.25">
      <c r="C67" s="75"/>
      <c r="D67" s="75"/>
      <c r="E67" s="75"/>
    </row>
    <row r="68" spans="3:6" x14ac:dyDescent="0.25">
      <c r="C68" s="75"/>
      <c r="D68" s="75"/>
      <c r="E68" s="75"/>
    </row>
    <row r="69" spans="3:6" x14ac:dyDescent="0.25">
      <c r="C69" s="75"/>
      <c r="D69" s="75"/>
      <c r="E69" s="75"/>
    </row>
    <row r="70" spans="3:6" x14ac:dyDescent="0.25">
      <c r="C70" s="75"/>
      <c r="D70" s="75"/>
      <c r="E70" s="75"/>
    </row>
    <row r="71" spans="3:6" x14ac:dyDescent="0.25">
      <c r="C71" s="75"/>
      <c r="D71" s="75"/>
      <c r="E71" s="75"/>
    </row>
  </sheetData>
  <pageMargins left="0.7" right="0.7" top="0.75" bottom="0.75" header="0.3" footer="0.3"/>
  <pageSetup paperSize="9" orientation="portrait" horizontalDpi="300" verticalDpi="300" r:id="rId1"/>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B2:I71"/>
  <sheetViews>
    <sheetView workbookViewId="0">
      <selection activeCell="D13" sqref="D13"/>
    </sheetView>
  </sheetViews>
  <sheetFormatPr defaultRowHeight="13.2" x14ac:dyDescent="0.25"/>
  <cols>
    <col min="1" max="1" width="8.88671875" style="3"/>
    <col min="2" max="2" width="6.88671875" style="3" bestFit="1" customWidth="1"/>
    <col min="3" max="3" width="17.44140625" style="3" bestFit="1" customWidth="1"/>
    <col min="4" max="4" width="18.109375" style="3" bestFit="1" customWidth="1"/>
    <col min="5" max="5" width="16.77734375" style="3" bestFit="1" customWidth="1"/>
    <col min="6" max="6" width="12.88671875" style="3" customWidth="1"/>
    <col min="7" max="8" width="11.77734375" style="3" customWidth="1"/>
    <col min="9" max="16384" width="8.88671875" style="3"/>
  </cols>
  <sheetData>
    <row r="2" spans="2:9" ht="15" x14ac:dyDescent="0.25">
      <c r="B2" s="10" t="s">
        <v>535</v>
      </c>
    </row>
    <row r="3" spans="2:9" ht="15.6" x14ac:dyDescent="0.3">
      <c r="B3" s="11" t="s">
        <v>536</v>
      </c>
    </row>
    <row r="4" spans="2:9" x14ac:dyDescent="0.25">
      <c r="B4" s="3" t="s">
        <v>537</v>
      </c>
    </row>
    <row r="6" spans="2:9" x14ac:dyDescent="0.25">
      <c r="B6" s="4" t="s">
        <v>18</v>
      </c>
      <c r="I6" s="4" t="s">
        <v>0</v>
      </c>
    </row>
    <row r="7" spans="2:9" ht="14.4" x14ac:dyDescent="0.3">
      <c r="C7" s="2"/>
      <c r="D7" s="2"/>
      <c r="E7" s="2"/>
      <c r="F7" s="2"/>
    </row>
    <row r="8" spans="2:9" ht="14.4" x14ac:dyDescent="0.3">
      <c r="B8" s="70" t="s">
        <v>17</v>
      </c>
      <c r="C8" s="71" t="s">
        <v>539</v>
      </c>
      <c r="D8" s="22" t="s">
        <v>540</v>
      </c>
      <c r="E8" s="2"/>
      <c r="F8" s="2"/>
      <c r="G8" s="26"/>
      <c r="H8" s="26"/>
    </row>
    <row r="9" spans="2:9" ht="14.4" x14ac:dyDescent="0.3">
      <c r="B9" s="77" t="s">
        <v>108</v>
      </c>
      <c r="C9" s="182">
        <v>41.8</v>
      </c>
      <c r="D9" s="182">
        <v>13.3</v>
      </c>
      <c r="E9" s="69"/>
      <c r="F9" s="69"/>
      <c r="G9" s="32"/>
      <c r="H9" s="32"/>
    </row>
    <row r="10" spans="2:9" ht="14.4" x14ac:dyDescent="0.3">
      <c r="B10" s="77" t="s">
        <v>110</v>
      </c>
      <c r="C10" s="182">
        <v>43.7</v>
      </c>
      <c r="D10" s="182">
        <v>12.8</v>
      </c>
      <c r="E10" s="69"/>
      <c r="F10" s="69"/>
      <c r="G10" s="32"/>
      <c r="H10" s="32"/>
    </row>
    <row r="11" spans="2:9" ht="14.4" x14ac:dyDescent="0.3">
      <c r="B11" s="77" t="s">
        <v>114</v>
      </c>
      <c r="C11" s="182">
        <v>45.8</v>
      </c>
      <c r="D11" s="182">
        <v>11.4</v>
      </c>
      <c r="E11" s="69"/>
      <c r="F11" s="69"/>
      <c r="G11" s="32"/>
      <c r="H11" s="32"/>
    </row>
    <row r="12" spans="2:9" ht="14.4" x14ac:dyDescent="0.3">
      <c r="B12" s="77" t="s">
        <v>116</v>
      </c>
      <c r="C12" s="182">
        <v>43.8</v>
      </c>
      <c r="D12" s="182">
        <v>11.5</v>
      </c>
      <c r="E12" s="69"/>
      <c r="F12" s="69"/>
      <c r="G12" s="32"/>
      <c r="H12" s="32"/>
    </row>
    <row r="13" spans="2:9" ht="14.4" x14ac:dyDescent="0.3">
      <c r="B13" s="77" t="s">
        <v>118</v>
      </c>
      <c r="C13" s="182">
        <v>45.1</v>
      </c>
      <c r="D13" s="182">
        <v>10.8</v>
      </c>
      <c r="E13" s="69"/>
      <c r="F13" s="69"/>
      <c r="G13" s="32"/>
      <c r="H13" s="32"/>
    </row>
    <row r="14" spans="2:9" ht="14.4" x14ac:dyDescent="0.3">
      <c r="B14" s="77" t="s">
        <v>120</v>
      </c>
      <c r="C14" s="182">
        <v>44.7</v>
      </c>
      <c r="D14" s="182">
        <v>10.8</v>
      </c>
      <c r="E14" s="69"/>
      <c r="F14" s="69"/>
      <c r="G14" s="32"/>
      <c r="H14" s="32"/>
    </row>
    <row r="15" spans="2:9" ht="14.4" x14ac:dyDescent="0.3">
      <c r="B15" s="85"/>
      <c r="C15" s="86"/>
      <c r="D15" s="86"/>
      <c r="E15" s="82"/>
      <c r="F15" s="69"/>
      <c r="G15" s="32"/>
      <c r="H15" s="32"/>
    </row>
    <row r="16" spans="2:9" ht="14.4" x14ac:dyDescent="0.3">
      <c r="B16" s="31"/>
      <c r="C16" s="81"/>
      <c r="D16" s="81"/>
      <c r="E16" s="82"/>
      <c r="F16" s="69"/>
      <c r="G16" s="32"/>
      <c r="H16" s="32"/>
    </row>
    <row r="17" spans="2:9" ht="14.4" x14ac:dyDescent="0.3">
      <c r="B17" s="85"/>
      <c r="C17" s="202"/>
      <c r="D17" s="202"/>
      <c r="E17" s="82"/>
      <c r="F17" s="69"/>
      <c r="G17" s="32"/>
      <c r="H17" s="32"/>
    </row>
    <row r="18" spans="2:9" ht="14.4" x14ac:dyDescent="0.3">
      <c r="B18" s="31"/>
      <c r="C18" s="202"/>
      <c r="D18" s="202"/>
      <c r="E18" s="82"/>
      <c r="F18" s="69"/>
      <c r="G18" s="32"/>
      <c r="H18" s="32"/>
    </row>
    <row r="19" spans="2:9" ht="14.4" x14ac:dyDescent="0.3">
      <c r="B19" s="85"/>
      <c r="C19" s="202"/>
      <c r="D19" s="202"/>
      <c r="E19" s="82"/>
      <c r="F19" s="69"/>
      <c r="G19" s="32"/>
      <c r="H19" s="32"/>
    </row>
    <row r="20" spans="2:9" ht="14.4" x14ac:dyDescent="0.3">
      <c r="B20" s="31"/>
      <c r="C20" s="202"/>
      <c r="D20" s="202"/>
      <c r="E20" s="82"/>
      <c r="F20" s="69"/>
      <c r="G20" s="32"/>
      <c r="H20" s="32"/>
    </row>
    <row r="21" spans="2:9" ht="14.4" x14ac:dyDescent="0.3">
      <c r="B21" s="85"/>
      <c r="C21" s="202"/>
      <c r="D21" s="202"/>
      <c r="E21" s="82"/>
      <c r="F21" s="69"/>
      <c r="G21" s="32"/>
      <c r="H21" s="32"/>
    </row>
    <row r="22" spans="2:9" ht="14.4" x14ac:dyDescent="0.3">
      <c r="B22" s="31"/>
      <c r="C22" s="202"/>
      <c r="D22" s="202"/>
      <c r="E22" s="82"/>
      <c r="F22" s="69"/>
      <c r="G22" s="32"/>
      <c r="H22" s="32"/>
    </row>
    <row r="23" spans="2:9" ht="14.4" x14ac:dyDescent="0.3">
      <c r="B23" s="85"/>
      <c r="C23" s="86"/>
      <c r="D23" s="86"/>
      <c r="E23" s="82"/>
      <c r="F23" s="69"/>
      <c r="G23" s="32"/>
      <c r="H23" s="32"/>
    </row>
    <row r="24" spans="2:9" ht="14.4" x14ac:dyDescent="0.3">
      <c r="B24" s="31"/>
      <c r="C24" s="81"/>
      <c r="D24" s="81"/>
      <c r="E24" s="82"/>
      <c r="F24" s="69"/>
      <c r="G24" s="32"/>
      <c r="H24" s="32"/>
      <c r="I24" s="14" t="s">
        <v>542</v>
      </c>
    </row>
    <row r="25" spans="2:9" ht="14.4" x14ac:dyDescent="0.3">
      <c r="B25" s="85"/>
      <c r="C25" s="86"/>
      <c r="D25" s="86"/>
      <c r="E25" s="82"/>
      <c r="F25" s="69"/>
      <c r="G25" s="32"/>
      <c r="H25" s="32"/>
      <c r="I25" s="15"/>
    </row>
    <row r="26" spans="2:9" ht="14.4" x14ac:dyDescent="0.3">
      <c r="B26" s="31"/>
      <c r="C26" s="81"/>
      <c r="D26" s="81"/>
      <c r="E26" s="82"/>
      <c r="F26" s="69"/>
      <c r="G26" s="32"/>
      <c r="H26" s="32"/>
      <c r="I26" s="15" t="s">
        <v>9</v>
      </c>
    </row>
    <row r="27" spans="2:9" ht="14.4" x14ac:dyDescent="0.3">
      <c r="B27" s="85"/>
      <c r="C27" s="86"/>
      <c r="D27" s="86"/>
      <c r="E27" s="82"/>
      <c r="F27" s="69"/>
      <c r="G27" s="32"/>
      <c r="H27" s="32"/>
      <c r="I27" s="14" t="s">
        <v>541</v>
      </c>
    </row>
    <row r="28" spans="2:9" ht="14.4" x14ac:dyDescent="0.3">
      <c r="B28" s="83"/>
      <c r="C28" s="84"/>
      <c r="D28" s="84"/>
      <c r="E28" s="82"/>
      <c r="F28" s="69"/>
      <c r="G28" s="32"/>
      <c r="H28" s="32"/>
    </row>
    <row r="29" spans="2:9" ht="14.4" x14ac:dyDescent="0.3">
      <c r="E29" s="82"/>
      <c r="F29" s="69"/>
      <c r="G29" s="32"/>
      <c r="H29" s="32"/>
    </row>
    <row r="30" spans="2:9" ht="14.4" x14ac:dyDescent="0.3">
      <c r="E30" s="82"/>
      <c r="F30" s="69"/>
      <c r="G30" s="32"/>
      <c r="H30" s="32"/>
    </row>
    <row r="31" spans="2:9" ht="14.4" x14ac:dyDescent="0.3">
      <c r="C31" s="74"/>
      <c r="D31" s="74"/>
      <c r="E31" s="82"/>
      <c r="F31" s="69"/>
      <c r="G31" s="32"/>
      <c r="H31" s="32"/>
    </row>
    <row r="32" spans="2:9" ht="14.4" x14ac:dyDescent="0.3">
      <c r="C32" s="74"/>
      <c r="D32" s="74"/>
      <c r="E32" s="82"/>
      <c r="F32" s="69"/>
      <c r="G32" s="32"/>
      <c r="H32" s="32"/>
    </row>
    <row r="33" spans="2:8" ht="14.4" x14ac:dyDescent="0.3">
      <c r="C33" s="74"/>
      <c r="D33" s="74"/>
      <c r="E33" s="82"/>
      <c r="F33" s="69"/>
      <c r="G33" s="32"/>
      <c r="H33" s="32"/>
    </row>
    <row r="34" spans="2:8" ht="14.4" x14ac:dyDescent="0.3">
      <c r="C34" s="74"/>
      <c r="D34" s="74"/>
      <c r="E34" s="82"/>
      <c r="F34" s="69"/>
      <c r="G34" s="32"/>
      <c r="H34" s="32"/>
    </row>
    <row r="35" spans="2:8" ht="14.4" x14ac:dyDescent="0.3">
      <c r="B35" s="176"/>
      <c r="C35" s="74"/>
      <c r="D35" s="74"/>
      <c r="E35" s="82"/>
      <c r="F35" s="69"/>
      <c r="G35" s="32"/>
      <c r="H35" s="32"/>
    </row>
    <row r="36" spans="2:8" ht="14.4" x14ac:dyDescent="0.3">
      <c r="B36" s="176"/>
      <c r="C36" s="2"/>
      <c r="D36" s="2"/>
      <c r="E36" s="2"/>
      <c r="F36" s="2"/>
      <c r="G36" s="2"/>
      <c r="H36" s="2"/>
    </row>
    <row r="37" spans="2:8" ht="14.4" x14ac:dyDescent="0.3">
      <c r="B37" s="107"/>
      <c r="C37" s="2"/>
      <c r="D37" s="2"/>
      <c r="E37" s="2"/>
      <c r="F37" s="2"/>
      <c r="G37" s="2"/>
      <c r="H37" s="2"/>
    </row>
    <row r="38" spans="2:8" ht="14.4" x14ac:dyDescent="0.3">
      <c r="B38" s="107"/>
      <c r="C38" s="2"/>
      <c r="D38" s="2"/>
      <c r="E38" s="2"/>
      <c r="F38" s="2"/>
      <c r="G38" s="2"/>
      <c r="H38" s="2"/>
    </row>
    <row r="39" spans="2:8" ht="14.4" x14ac:dyDescent="0.3">
      <c r="B39" s="107"/>
      <c r="C39" s="2"/>
      <c r="D39" s="2"/>
      <c r="E39" s="2"/>
      <c r="F39" s="2"/>
      <c r="G39" s="2"/>
      <c r="H39" s="2"/>
    </row>
    <row r="40" spans="2:8" ht="14.4" x14ac:dyDescent="0.3">
      <c r="B40" s="107"/>
      <c r="C40" s="2"/>
      <c r="D40" s="2"/>
      <c r="E40" s="2"/>
      <c r="F40" s="2"/>
      <c r="G40" s="2"/>
      <c r="H40" s="2"/>
    </row>
    <row r="41" spans="2:8" ht="14.4" x14ac:dyDescent="0.3">
      <c r="B41" s="107"/>
      <c r="C41" s="2"/>
      <c r="D41" s="2"/>
      <c r="E41" s="2"/>
      <c r="F41" s="2"/>
      <c r="G41" s="2"/>
      <c r="H41" s="2"/>
    </row>
    <row r="42" spans="2:8" ht="14.4" x14ac:dyDescent="0.3">
      <c r="B42" s="107"/>
      <c r="C42" s="2"/>
      <c r="D42" s="2"/>
      <c r="E42" s="2"/>
      <c r="F42" s="2"/>
      <c r="G42" s="2"/>
      <c r="H42" s="2"/>
    </row>
    <row r="43" spans="2:8" ht="14.4" x14ac:dyDescent="0.3">
      <c r="B43" s="107"/>
      <c r="C43" s="2"/>
      <c r="D43" s="2"/>
      <c r="E43" s="2"/>
      <c r="F43" s="2"/>
      <c r="G43" s="2"/>
      <c r="H43" s="2"/>
    </row>
    <row r="44" spans="2:8" ht="14.4" x14ac:dyDescent="0.3">
      <c r="B44" s="107"/>
      <c r="C44" s="2"/>
      <c r="D44" s="2"/>
      <c r="E44" s="2"/>
      <c r="F44" s="2"/>
      <c r="G44" s="2"/>
      <c r="H44" s="2"/>
    </row>
    <row r="45" spans="2:8" ht="14.4" x14ac:dyDescent="0.3">
      <c r="C45" s="2"/>
      <c r="D45" s="2"/>
      <c r="E45" s="2"/>
      <c r="F45" s="2"/>
      <c r="G45" s="2"/>
      <c r="H45" s="2"/>
    </row>
    <row r="46" spans="2:8" ht="14.4" x14ac:dyDescent="0.3">
      <c r="C46" s="2"/>
      <c r="D46" s="2"/>
      <c r="E46" s="2"/>
      <c r="F46" s="2"/>
      <c r="G46" s="2"/>
      <c r="H46" s="2"/>
    </row>
    <row r="47" spans="2:8" ht="14.4" x14ac:dyDescent="0.3">
      <c r="C47" s="2"/>
      <c r="D47" s="2"/>
      <c r="E47" s="2"/>
      <c r="F47" s="2"/>
      <c r="G47" s="2"/>
      <c r="H47" s="2"/>
    </row>
    <row r="48" spans="2:8" ht="14.4" x14ac:dyDescent="0.3">
      <c r="C48" s="2"/>
      <c r="D48" s="2"/>
      <c r="E48" s="2"/>
      <c r="F48" s="2"/>
      <c r="G48" s="2"/>
      <c r="H48" s="2"/>
    </row>
    <row r="49" spans="3:8" ht="14.4" x14ac:dyDescent="0.3">
      <c r="C49" s="2"/>
      <c r="D49" s="2"/>
      <c r="E49" s="2"/>
      <c r="F49" s="2"/>
      <c r="G49" s="2"/>
      <c r="H49" s="2"/>
    </row>
    <row r="50" spans="3:8" ht="14.4" x14ac:dyDescent="0.3">
      <c r="C50" s="2"/>
      <c r="D50" s="2"/>
      <c r="E50" s="2"/>
      <c r="F50" s="2"/>
      <c r="G50" s="2"/>
      <c r="H50" s="2"/>
    </row>
    <row r="51" spans="3:8" ht="14.4" x14ac:dyDescent="0.3">
      <c r="C51" s="2"/>
      <c r="D51" s="2"/>
      <c r="E51" s="2"/>
      <c r="F51" s="2"/>
      <c r="G51" s="2"/>
      <c r="H51" s="2"/>
    </row>
    <row r="52" spans="3:8" ht="14.4" x14ac:dyDescent="0.3">
      <c r="C52" s="2"/>
      <c r="D52" s="2"/>
      <c r="E52" s="2"/>
      <c r="F52" s="2"/>
      <c r="G52" s="2"/>
      <c r="H52" s="2"/>
    </row>
    <row r="53" spans="3:8" ht="14.4" x14ac:dyDescent="0.3">
      <c r="C53" s="2"/>
      <c r="D53" s="2"/>
      <c r="E53" s="2"/>
      <c r="F53" s="2"/>
      <c r="G53" s="2"/>
      <c r="H53" s="2"/>
    </row>
    <row r="54" spans="3:8" ht="14.4" x14ac:dyDescent="0.3">
      <c r="C54" s="2"/>
      <c r="D54" s="2"/>
      <c r="E54" s="2"/>
      <c r="F54" s="2"/>
      <c r="G54" s="2"/>
      <c r="H54" s="2"/>
    </row>
    <row r="55" spans="3:8" ht="14.4" x14ac:dyDescent="0.3">
      <c r="C55" s="2"/>
      <c r="D55" s="2"/>
      <c r="E55" s="2"/>
      <c r="F55" s="2"/>
      <c r="G55" s="2"/>
      <c r="H55" s="2"/>
    </row>
    <row r="56" spans="3:8" ht="14.4" x14ac:dyDescent="0.3">
      <c r="C56" s="2"/>
      <c r="D56" s="2"/>
      <c r="E56" s="2"/>
      <c r="F56" s="2"/>
      <c r="G56" s="2"/>
      <c r="H56" s="2"/>
    </row>
    <row r="57" spans="3:8" ht="14.4" x14ac:dyDescent="0.3">
      <c r="C57" s="2"/>
      <c r="D57" s="2"/>
      <c r="E57" s="2"/>
      <c r="F57" s="2"/>
      <c r="G57" s="2"/>
      <c r="H57" s="2"/>
    </row>
    <row r="58" spans="3:8" ht="14.4" x14ac:dyDescent="0.3">
      <c r="C58" s="2"/>
      <c r="D58" s="2"/>
      <c r="E58" s="2"/>
      <c r="F58" s="2"/>
      <c r="G58" s="2"/>
      <c r="H58" s="2"/>
    </row>
    <row r="59" spans="3:8" ht="14.4" x14ac:dyDescent="0.3">
      <c r="C59" s="2"/>
      <c r="D59" s="2"/>
      <c r="E59" s="2"/>
      <c r="F59" s="2"/>
      <c r="G59" s="2"/>
      <c r="H59" s="2"/>
    </row>
    <row r="60" spans="3:8" ht="14.4" x14ac:dyDescent="0.3">
      <c r="C60" s="2"/>
      <c r="D60" s="2"/>
      <c r="E60" s="2"/>
      <c r="F60" s="2"/>
      <c r="G60" s="2"/>
      <c r="H60" s="2"/>
    </row>
    <row r="61" spans="3:8" ht="14.4" x14ac:dyDescent="0.3">
      <c r="C61" s="2"/>
      <c r="D61" s="2"/>
      <c r="E61" s="2"/>
      <c r="F61" s="2"/>
      <c r="G61" s="2"/>
      <c r="H61" s="2"/>
    </row>
    <row r="62" spans="3:8" ht="14.4" x14ac:dyDescent="0.3">
      <c r="C62" s="2"/>
      <c r="D62" s="2"/>
      <c r="E62" s="2"/>
      <c r="F62" s="2"/>
      <c r="G62" s="2"/>
      <c r="H62" s="2"/>
    </row>
    <row r="63" spans="3:8" ht="14.4" x14ac:dyDescent="0.3">
      <c r="C63" s="2"/>
      <c r="D63" s="2"/>
      <c r="E63" s="2"/>
      <c r="F63" s="2"/>
      <c r="G63" s="2"/>
      <c r="H63" s="2"/>
    </row>
    <row r="64" spans="3:8" ht="14.4" x14ac:dyDescent="0.3">
      <c r="C64" s="2"/>
      <c r="D64" s="2"/>
      <c r="E64" s="2"/>
      <c r="F64" s="2"/>
      <c r="G64" s="2"/>
      <c r="H64" s="2"/>
    </row>
    <row r="65" spans="3:8" ht="14.4" x14ac:dyDescent="0.3">
      <c r="C65" s="2"/>
      <c r="D65" s="2"/>
      <c r="E65" s="2"/>
      <c r="F65" s="2"/>
      <c r="G65" s="2"/>
      <c r="H65" s="2"/>
    </row>
    <row r="66" spans="3:8" x14ac:dyDescent="0.25">
      <c r="E66" s="74"/>
    </row>
    <row r="67" spans="3:8" x14ac:dyDescent="0.25">
      <c r="E67" s="75"/>
    </row>
    <row r="68" spans="3:8" x14ac:dyDescent="0.25">
      <c r="E68" s="75"/>
    </row>
    <row r="69" spans="3:8" x14ac:dyDescent="0.25">
      <c r="E69" s="75"/>
    </row>
    <row r="70" spans="3:8" x14ac:dyDescent="0.25">
      <c r="E70" s="75"/>
    </row>
    <row r="71" spans="3:8"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B2:K74"/>
  <sheetViews>
    <sheetView workbookViewId="0">
      <selection activeCell="D32" sqref="D32"/>
    </sheetView>
  </sheetViews>
  <sheetFormatPr defaultRowHeight="13.2" x14ac:dyDescent="0.25"/>
  <cols>
    <col min="1" max="1" width="8.88671875" style="3"/>
    <col min="2" max="2" width="15.88671875" style="3" customWidth="1"/>
    <col min="3" max="3" width="17.44140625" style="3" bestFit="1" customWidth="1"/>
    <col min="4" max="4" width="18.109375" style="3" bestFit="1" customWidth="1"/>
    <col min="5" max="6" width="11.77734375" style="3" customWidth="1"/>
    <col min="7" max="16384" width="8.88671875" style="3"/>
  </cols>
  <sheetData>
    <row r="2" spans="2:7" ht="15" x14ac:dyDescent="0.25">
      <c r="B2" s="10" t="s">
        <v>560</v>
      </c>
    </row>
    <row r="3" spans="2:7" ht="15.6" x14ac:dyDescent="0.3">
      <c r="B3" s="11" t="s">
        <v>561</v>
      </c>
    </row>
    <row r="4" spans="2:7" x14ac:dyDescent="0.25">
      <c r="B4" s="3" t="s">
        <v>562</v>
      </c>
    </row>
    <row r="6" spans="2:7" x14ac:dyDescent="0.25">
      <c r="B6" s="4" t="s">
        <v>18</v>
      </c>
      <c r="G6" s="4" t="s">
        <v>0</v>
      </c>
    </row>
    <row r="7" spans="2:7" ht="14.4" x14ac:dyDescent="0.3">
      <c r="C7" s="2"/>
      <c r="D7" s="2"/>
    </row>
    <row r="8" spans="2:7" x14ac:dyDescent="0.25">
      <c r="B8" s="70" t="s">
        <v>158</v>
      </c>
      <c r="C8" s="71" t="s">
        <v>563</v>
      </c>
      <c r="D8" s="22" t="s">
        <v>143</v>
      </c>
      <c r="E8" s="26"/>
      <c r="F8" s="26"/>
    </row>
    <row r="9" spans="2:7" x14ac:dyDescent="0.25">
      <c r="B9" s="89" t="s">
        <v>544</v>
      </c>
      <c r="C9" s="185">
        <v>82487</v>
      </c>
      <c r="D9" s="185">
        <v>29210</v>
      </c>
      <c r="E9" s="32"/>
      <c r="F9" s="32"/>
    </row>
    <row r="10" spans="2:7" x14ac:dyDescent="0.25">
      <c r="B10" s="77" t="s">
        <v>545</v>
      </c>
      <c r="C10" s="44">
        <v>113567</v>
      </c>
      <c r="D10" s="44">
        <v>47507</v>
      </c>
      <c r="E10" s="32"/>
      <c r="F10" s="32"/>
    </row>
    <row r="11" spans="2:7" x14ac:dyDescent="0.25">
      <c r="B11" s="77" t="s">
        <v>546</v>
      </c>
      <c r="C11" s="44">
        <v>116094</v>
      </c>
      <c r="D11" s="44">
        <v>59851</v>
      </c>
      <c r="E11" s="32"/>
      <c r="F11" s="32"/>
    </row>
    <row r="12" spans="2:7" x14ac:dyDescent="0.25">
      <c r="B12" s="77" t="s">
        <v>547</v>
      </c>
      <c r="C12" s="44">
        <v>136373</v>
      </c>
      <c r="D12" s="44">
        <v>103892</v>
      </c>
      <c r="E12" s="32"/>
      <c r="F12" s="32"/>
    </row>
    <row r="13" spans="2:7" x14ac:dyDescent="0.25">
      <c r="B13" s="77" t="s">
        <v>172</v>
      </c>
      <c r="C13" s="44">
        <v>137421</v>
      </c>
      <c r="D13" s="44">
        <v>29356</v>
      </c>
      <c r="E13" s="32"/>
      <c r="F13" s="32"/>
    </row>
    <row r="14" spans="2:7" x14ac:dyDescent="0.25">
      <c r="B14" s="77" t="s">
        <v>548</v>
      </c>
      <c r="C14" s="44">
        <v>172881</v>
      </c>
      <c r="D14" s="44">
        <v>107940</v>
      </c>
      <c r="E14" s="32"/>
      <c r="F14" s="32"/>
    </row>
    <row r="15" spans="2:7" x14ac:dyDescent="0.25">
      <c r="B15" s="77" t="s">
        <v>166</v>
      </c>
      <c r="C15" s="44">
        <v>176778</v>
      </c>
      <c r="D15" s="44">
        <v>21767</v>
      </c>
      <c r="E15" s="32"/>
      <c r="F15" s="32"/>
    </row>
    <row r="16" spans="2:7" x14ac:dyDescent="0.25">
      <c r="B16" s="77" t="s">
        <v>549</v>
      </c>
      <c r="C16" s="44">
        <v>180674</v>
      </c>
      <c r="D16" s="44">
        <v>80980</v>
      </c>
      <c r="E16" s="32"/>
      <c r="F16" s="32"/>
    </row>
    <row r="17" spans="2:7" x14ac:dyDescent="0.25">
      <c r="B17" s="77" t="s">
        <v>171</v>
      </c>
      <c r="C17" s="44">
        <v>219614</v>
      </c>
      <c r="D17" s="44">
        <v>123677</v>
      </c>
      <c r="E17" s="32"/>
      <c r="F17" s="32"/>
    </row>
    <row r="18" spans="2:7" x14ac:dyDescent="0.25">
      <c r="B18" s="77" t="s">
        <v>550</v>
      </c>
      <c r="C18" s="44">
        <v>227522</v>
      </c>
      <c r="D18" s="44">
        <v>134737</v>
      </c>
      <c r="E18" s="32"/>
      <c r="F18" s="32"/>
    </row>
    <row r="19" spans="2:7" x14ac:dyDescent="0.25">
      <c r="B19" s="77" t="s">
        <v>551</v>
      </c>
      <c r="C19" s="44">
        <v>230805</v>
      </c>
      <c r="D19" s="44">
        <v>134689</v>
      </c>
      <c r="E19" s="32"/>
      <c r="F19" s="32"/>
    </row>
    <row r="20" spans="2:7" x14ac:dyDescent="0.25">
      <c r="B20" s="77" t="s">
        <v>170</v>
      </c>
      <c r="C20" s="44">
        <v>239190</v>
      </c>
      <c r="D20" s="44">
        <v>122435</v>
      </c>
      <c r="E20" s="32"/>
      <c r="F20" s="32"/>
    </row>
    <row r="21" spans="2:7" x14ac:dyDescent="0.25">
      <c r="B21" s="77" t="s">
        <v>552</v>
      </c>
      <c r="C21" s="44">
        <v>248134</v>
      </c>
      <c r="D21" s="44">
        <v>115380</v>
      </c>
      <c r="E21" s="32"/>
      <c r="F21" s="32"/>
    </row>
    <row r="22" spans="2:7" x14ac:dyDescent="0.25">
      <c r="B22" s="77" t="s">
        <v>553</v>
      </c>
      <c r="C22" s="44">
        <v>273610</v>
      </c>
      <c r="D22" s="44">
        <v>124940</v>
      </c>
      <c r="E22" s="32"/>
      <c r="F22" s="32"/>
    </row>
    <row r="23" spans="2:7" x14ac:dyDescent="0.25">
      <c r="B23" s="77" t="s">
        <v>167</v>
      </c>
      <c r="C23" s="44">
        <v>282156</v>
      </c>
      <c r="D23" s="44">
        <v>80054</v>
      </c>
      <c r="E23" s="32"/>
      <c r="F23" s="32"/>
    </row>
    <row r="24" spans="2:7" x14ac:dyDescent="0.25">
      <c r="B24" s="77" t="s">
        <v>554</v>
      </c>
      <c r="C24" s="44">
        <v>308441</v>
      </c>
      <c r="D24" s="44">
        <v>143735</v>
      </c>
      <c r="E24" s="32"/>
      <c r="F24" s="32"/>
    </row>
    <row r="25" spans="2:7" x14ac:dyDescent="0.25">
      <c r="B25" s="77" t="s">
        <v>163</v>
      </c>
      <c r="C25" s="44">
        <v>321625</v>
      </c>
      <c r="D25" s="44">
        <v>207700</v>
      </c>
      <c r="E25" s="32"/>
      <c r="F25" s="32"/>
    </row>
    <row r="26" spans="2:7" x14ac:dyDescent="0.25">
      <c r="B26" s="77" t="s">
        <v>555</v>
      </c>
      <c r="C26" s="44">
        <v>333003</v>
      </c>
      <c r="D26" s="44">
        <v>193085</v>
      </c>
      <c r="E26" s="32"/>
      <c r="F26" s="32"/>
    </row>
    <row r="27" spans="2:7" x14ac:dyDescent="0.25">
      <c r="B27" s="77" t="s">
        <v>556</v>
      </c>
      <c r="C27" s="44">
        <v>335169</v>
      </c>
      <c r="D27" s="44">
        <v>207423</v>
      </c>
      <c r="E27" s="32"/>
      <c r="F27" s="32"/>
    </row>
    <row r="28" spans="2:7" x14ac:dyDescent="0.25">
      <c r="B28" s="77" t="s">
        <v>557</v>
      </c>
      <c r="C28" s="44">
        <v>336304</v>
      </c>
      <c r="D28" s="44">
        <v>111810</v>
      </c>
      <c r="E28" s="32"/>
      <c r="F28" s="32"/>
    </row>
    <row r="29" spans="2:7" x14ac:dyDescent="0.25">
      <c r="B29" s="77" t="s">
        <v>558</v>
      </c>
      <c r="C29" s="44">
        <v>427538</v>
      </c>
      <c r="D29" s="44">
        <v>249477</v>
      </c>
      <c r="E29" s="32"/>
      <c r="F29" s="32"/>
    </row>
    <row r="30" spans="2:7" x14ac:dyDescent="0.25">
      <c r="B30" s="77" t="s">
        <v>559</v>
      </c>
      <c r="C30" s="44">
        <v>427885</v>
      </c>
      <c r="D30" s="44">
        <v>282362</v>
      </c>
      <c r="E30" s="32"/>
      <c r="F30" s="32"/>
    </row>
    <row r="31" spans="2:7" x14ac:dyDescent="0.25">
      <c r="B31" s="77" t="s">
        <v>162</v>
      </c>
      <c r="C31" s="44">
        <v>439115</v>
      </c>
      <c r="D31" s="44">
        <v>201161</v>
      </c>
      <c r="E31" s="32"/>
      <c r="F31" s="32"/>
    </row>
    <row r="32" spans="2:7" x14ac:dyDescent="0.25">
      <c r="B32" s="77" t="s">
        <v>164</v>
      </c>
      <c r="C32" s="44">
        <v>460481</v>
      </c>
      <c r="D32" s="44">
        <v>269207</v>
      </c>
      <c r="E32" s="32"/>
      <c r="F32" s="32"/>
      <c r="G32" s="14" t="s">
        <v>565</v>
      </c>
    </row>
    <row r="33" spans="2:11" x14ac:dyDescent="0.25">
      <c r="B33" s="77" t="s">
        <v>165</v>
      </c>
      <c r="C33" s="44">
        <v>463202</v>
      </c>
      <c r="D33" s="44">
        <v>208098</v>
      </c>
      <c r="E33" s="32"/>
      <c r="F33" s="32"/>
      <c r="G33" s="15"/>
    </row>
    <row r="34" spans="2:11" x14ac:dyDescent="0.25">
      <c r="B34" s="77" t="s">
        <v>161</v>
      </c>
      <c r="C34" s="44">
        <v>639874</v>
      </c>
      <c r="D34" s="44">
        <v>268879</v>
      </c>
      <c r="E34" s="32"/>
      <c r="F34" s="32"/>
      <c r="G34" s="15" t="s">
        <v>9</v>
      </c>
    </row>
    <row r="35" spans="2:11" x14ac:dyDescent="0.25">
      <c r="B35" s="77" t="s">
        <v>160</v>
      </c>
      <c r="C35" s="44">
        <v>645565</v>
      </c>
      <c r="D35" s="44">
        <v>79049</v>
      </c>
      <c r="E35" s="32"/>
      <c r="F35" s="32"/>
      <c r="G35" s="14" t="s">
        <v>564</v>
      </c>
    </row>
    <row r="36" spans="2:11" x14ac:dyDescent="0.25">
      <c r="B36" s="79" t="s">
        <v>168</v>
      </c>
      <c r="C36" s="186">
        <v>883888</v>
      </c>
      <c r="D36" s="186">
        <v>503264</v>
      </c>
      <c r="E36" s="32"/>
      <c r="F36" s="32"/>
    </row>
    <row r="39" spans="2:11" x14ac:dyDescent="0.25">
      <c r="C39" s="74"/>
      <c r="D39" s="74"/>
    </row>
    <row r="40" spans="2:11" x14ac:dyDescent="0.25">
      <c r="C40" s="74"/>
      <c r="D40" s="74"/>
    </row>
    <row r="41" spans="2:11" ht="14.4" x14ac:dyDescent="0.3">
      <c r="C41" s="74"/>
      <c r="D41" s="2"/>
      <c r="E41" s="2"/>
      <c r="F41" s="2"/>
      <c r="G41" s="2"/>
      <c r="H41" s="2"/>
      <c r="I41" s="2"/>
      <c r="J41" s="2"/>
      <c r="K41" s="2"/>
    </row>
    <row r="42" spans="2:11" ht="14.4" x14ac:dyDescent="0.3">
      <c r="C42" s="74"/>
      <c r="D42" s="2"/>
      <c r="E42" s="2"/>
      <c r="F42" s="2"/>
      <c r="G42" s="2"/>
      <c r="H42" s="2"/>
      <c r="I42" s="2"/>
      <c r="J42" s="2"/>
      <c r="K42" s="2"/>
    </row>
    <row r="43" spans="2:11" ht="14.4" x14ac:dyDescent="0.3">
      <c r="B43" s="176"/>
      <c r="C43" s="74"/>
      <c r="D43" s="2"/>
      <c r="E43" s="2"/>
      <c r="F43" s="2"/>
      <c r="G43" s="2"/>
      <c r="H43" s="2"/>
      <c r="I43" s="2"/>
      <c r="J43" s="2"/>
      <c r="K43" s="2"/>
    </row>
    <row r="44" spans="2:11" ht="14.4" x14ac:dyDescent="0.3">
      <c r="B44" s="176"/>
      <c r="C44" s="74"/>
      <c r="D44" s="2"/>
      <c r="E44" s="2"/>
      <c r="F44" s="2"/>
      <c r="G44" s="2"/>
      <c r="H44" s="2"/>
      <c r="I44" s="2"/>
      <c r="J44" s="2"/>
      <c r="K44" s="2"/>
    </row>
    <row r="45" spans="2:11" ht="14.4" x14ac:dyDescent="0.3">
      <c r="B45" s="107"/>
      <c r="C45" s="74"/>
      <c r="D45" s="2"/>
      <c r="E45" s="2"/>
      <c r="F45" s="2"/>
      <c r="G45" s="2"/>
      <c r="H45" s="2"/>
      <c r="I45" s="2"/>
      <c r="J45" s="2"/>
      <c r="K45" s="2"/>
    </row>
    <row r="46" spans="2:11" ht="14.4" x14ac:dyDescent="0.3">
      <c r="B46" s="107"/>
      <c r="C46" s="74"/>
      <c r="D46" s="2"/>
      <c r="E46" s="2"/>
      <c r="F46" s="2"/>
      <c r="G46" s="2"/>
      <c r="H46" s="2"/>
      <c r="I46" s="2"/>
      <c r="J46" s="2"/>
      <c r="K46" s="2"/>
    </row>
    <row r="47" spans="2:11" ht="14.4" x14ac:dyDescent="0.3">
      <c r="B47" s="107"/>
      <c r="C47" s="74"/>
      <c r="D47" s="2"/>
      <c r="E47" s="2"/>
      <c r="F47" s="2"/>
      <c r="G47" s="2"/>
      <c r="H47" s="2"/>
      <c r="I47" s="2"/>
      <c r="J47" s="2"/>
      <c r="K47" s="2"/>
    </row>
    <row r="48" spans="2:11" ht="14.4" x14ac:dyDescent="0.3">
      <c r="B48" s="107"/>
      <c r="C48" s="74"/>
      <c r="D48" s="2"/>
      <c r="E48" s="2"/>
      <c r="F48" s="2"/>
      <c r="G48" s="2"/>
      <c r="H48" s="2"/>
      <c r="I48" s="2"/>
      <c r="J48" s="2"/>
      <c r="K48" s="2"/>
    </row>
    <row r="49" spans="2:11" ht="14.4" x14ac:dyDescent="0.3">
      <c r="B49" s="107"/>
      <c r="C49" s="74"/>
      <c r="D49" s="2"/>
      <c r="E49" s="2"/>
      <c r="F49" s="2"/>
      <c r="G49" s="2"/>
      <c r="H49" s="2"/>
      <c r="I49" s="2"/>
      <c r="J49" s="2"/>
      <c r="K49" s="2"/>
    </row>
    <row r="50" spans="2:11" ht="14.4" x14ac:dyDescent="0.3">
      <c r="B50" s="107"/>
      <c r="C50" s="74"/>
      <c r="D50" s="2"/>
      <c r="E50" s="2"/>
      <c r="F50" s="2"/>
      <c r="G50" s="2"/>
      <c r="H50" s="2"/>
      <c r="I50" s="2"/>
      <c r="J50" s="2"/>
      <c r="K50" s="2"/>
    </row>
    <row r="51" spans="2:11" ht="14.4" x14ac:dyDescent="0.3">
      <c r="B51" s="107"/>
      <c r="C51" s="74"/>
      <c r="D51" s="2"/>
      <c r="E51" s="2"/>
      <c r="F51" s="2"/>
      <c r="G51" s="2"/>
      <c r="H51" s="2"/>
      <c r="I51" s="2"/>
      <c r="J51" s="2"/>
      <c r="K51" s="2"/>
    </row>
    <row r="52" spans="2:11" ht="14.4" x14ac:dyDescent="0.3">
      <c r="B52" s="107"/>
      <c r="C52" s="74"/>
      <c r="D52" s="2"/>
      <c r="E52" s="2"/>
      <c r="F52" s="2"/>
      <c r="G52" s="2"/>
      <c r="H52" s="2"/>
      <c r="I52" s="2"/>
      <c r="J52" s="2"/>
      <c r="K52" s="2"/>
    </row>
    <row r="53" spans="2:11" ht="14.4" x14ac:dyDescent="0.3">
      <c r="C53" s="74"/>
      <c r="D53" s="2"/>
      <c r="E53" s="2"/>
      <c r="F53" s="2"/>
      <c r="G53" s="2"/>
      <c r="H53" s="2"/>
      <c r="I53" s="2"/>
      <c r="J53" s="2"/>
      <c r="K53" s="2"/>
    </row>
    <row r="54" spans="2:11" ht="14.4" x14ac:dyDescent="0.3">
      <c r="C54" s="74"/>
      <c r="D54" s="2"/>
      <c r="E54" s="2"/>
      <c r="F54" s="2"/>
      <c r="G54" s="2"/>
      <c r="H54" s="2"/>
      <c r="I54" s="2"/>
      <c r="J54" s="2"/>
      <c r="K54" s="2"/>
    </row>
    <row r="55" spans="2:11" ht="14.4" x14ac:dyDescent="0.3">
      <c r="C55" s="74"/>
      <c r="D55" s="2"/>
      <c r="E55" s="2"/>
      <c r="F55" s="2"/>
      <c r="G55" s="2"/>
      <c r="H55" s="2"/>
      <c r="I55" s="2"/>
      <c r="J55" s="2"/>
      <c r="K55" s="2"/>
    </row>
    <row r="56" spans="2:11" ht="14.4" x14ac:dyDescent="0.3">
      <c r="C56" s="74"/>
      <c r="D56" s="2"/>
      <c r="E56" s="2"/>
      <c r="F56" s="2"/>
      <c r="G56" s="2"/>
      <c r="H56" s="2"/>
      <c r="I56" s="2"/>
      <c r="J56" s="2"/>
      <c r="K56" s="2"/>
    </row>
    <row r="57" spans="2:11" ht="14.4" x14ac:dyDescent="0.3">
      <c r="C57" s="74"/>
      <c r="D57" s="2"/>
      <c r="E57" s="2"/>
      <c r="F57" s="2"/>
      <c r="G57" s="2"/>
      <c r="H57" s="2"/>
      <c r="I57" s="2"/>
      <c r="J57" s="2"/>
      <c r="K57" s="2"/>
    </row>
    <row r="58" spans="2:11" ht="14.4" x14ac:dyDescent="0.3">
      <c r="C58" s="74"/>
      <c r="D58" s="2"/>
      <c r="E58" s="2"/>
      <c r="F58" s="2"/>
      <c r="G58" s="2"/>
      <c r="H58" s="2"/>
      <c r="I58" s="2"/>
      <c r="J58" s="2"/>
      <c r="K58" s="2"/>
    </row>
    <row r="59" spans="2:11" ht="14.4" x14ac:dyDescent="0.3">
      <c r="C59" s="74"/>
      <c r="D59" s="2"/>
      <c r="E59" s="2"/>
      <c r="F59" s="2"/>
      <c r="G59" s="2"/>
      <c r="H59" s="2"/>
      <c r="I59" s="2"/>
      <c r="J59" s="2"/>
      <c r="K59" s="2"/>
    </row>
    <row r="60" spans="2:11" ht="14.4" x14ac:dyDescent="0.3">
      <c r="C60" s="74"/>
      <c r="D60" s="2"/>
      <c r="E60" s="2"/>
      <c r="F60" s="2"/>
      <c r="G60" s="2"/>
      <c r="H60" s="2"/>
      <c r="I60" s="2"/>
      <c r="J60" s="2"/>
      <c r="K60" s="2"/>
    </row>
    <row r="61" spans="2:11" ht="14.4" x14ac:dyDescent="0.3">
      <c r="C61" s="74"/>
      <c r="D61" s="2"/>
      <c r="E61" s="2"/>
      <c r="F61" s="2"/>
      <c r="G61" s="2"/>
      <c r="H61" s="2"/>
      <c r="I61" s="2"/>
      <c r="J61" s="2"/>
      <c r="K61" s="2"/>
    </row>
    <row r="62" spans="2:11" ht="14.4" x14ac:dyDescent="0.3">
      <c r="C62" s="74"/>
      <c r="D62" s="2"/>
      <c r="E62" s="2"/>
      <c r="F62" s="2"/>
      <c r="G62" s="2"/>
      <c r="H62" s="2"/>
      <c r="I62" s="2"/>
      <c r="J62" s="2"/>
      <c r="K62" s="2"/>
    </row>
    <row r="63" spans="2:11" ht="14.4" x14ac:dyDescent="0.3">
      <c r="C63" s="74"/>
      <c r="D63" s="2"/>
      <c r="E63" s="2"/>
      <c r="F63" s="2"/>
      <c r="G63" s="2"/>
      <c r="H63" s="2"/>
      <c r="I63" s="2"/>
      <c r="J63" s="2"/>
      <c r="K63" s="2"/>
    </row>
    <row r="64" spans="2:11" ht="14.4" x14ac:dyDescent="0.3">
      <c r="C64" s="74"/>
      <c r="D64" s="2"/>
      <c r="E64" s="2"/>
      <c r="F64" s="2"/>
      <c r="G64" s="2"/>
      <c r="H64" s="2"/>
      <c r="I64" s="2"/>
      <c r="J64" s="2"/>
      <c r="K64" s="2"/>
    </row>
    <row r="65" spans="3:11" ht="14.4" x14ac:dyDescent="0.3">
      <c r="C65" s="74"/>
      <c r="D65" s="2"/>
      <c r="E65" s="2"/>
      <c r="F65" s="2"/>
      <c r="G65" s="2"/>
      <c r="H65" s="2"/>
      <c r="I65" s="2"/>
      <c r="J65" s="2"/>
      <c r="K65" s="2"/>
    </row>
    <row r="66" spans="3:11" ht="14.4" x14ac:dyDescent="0.3">
      <c r="C66" s="74"/>
      <c r="D66" s="2"/>
      <c r="E66" s="2"/>
      <c r="F66" s="2"/>
      <c r="G66" s="2"/>
      <c r="H66" s="2"/>
      <c r="I66" s="2"/>
      <c r="J66" s="2"/>
      <c r="K66" s="2"/>
    </row>
    <row r="67" spans="3:11" ht="14.4" x14ac:dyDescent="0.3">
      <c r="C67" s="75"/>
      <c r="D67" s="2"/>
      <c r="E67" s="2"/>
      <c r="F67" s="2"/>
      <c r="G67" s="2"/>
      <c r="H67" s="2"/>
      <c r="I67" s="2"/>
      <c r="J67" s="2"/>
      <c r="K67" s="2"/>
    </row>
    <row r="68" spans="3:11" ht="14.4" x14ac:dyDescent="0.3">
      <c r="C68" s="75"/>
      <c r="D68" s="2"/>
      <c r="E68" s="2"/>
      <c r="F68" s="2"/>
      <c r="G68" s="2"/>
      <c r="H68" s="2"/>
      <c r="I68" s="2"/>
      <c r="J68" s="2"/>
      <c r="K68" s="2"/>
    </row>
    <row r="69" spans="3:11" ht="14.4" x14ac:dyDescent="0.3">
      <c r="C69" s="75"/>
      <c r="D69" s="2"/>
      <c r="E69" s="2"/>
      <c r="F69" s="2"/>
      <c r="G69" s="2"/>
      <c r="H69" s="2"/>
      <c r="I69" s="2"/>
      <c r="J69" s="2"/>
      <c r="K69" s="2"/>
    </row>
    <row r="70" spans="3:11" ht="14.4" x14ac:dyDescent="0.3">
      <c r="C70" s="75"/>
      <c r="D70" s="2"/>
      <c r="E70" s="2"/>
      <c r="F70" s="2"/>
      <c r="G70" s="2"/>
      <c r="H70" s="2"/>
      <c r="I70" s="2"/>
      <c r="J70" s="2"/>
      <c r="K70" s="2"/>
    </row>
    <row r="71" spans="3:11" ht="14.4" x14ac:dyDescent="0.3">
      <c r="C71" s="75"/>
      <c r="D71" s="2"/>
      <c r="E71" s="2"/>
      <c r="F71" s="2"/>
      <c r="G71" s="2"/>
      <c r="H71" s="2"/>
      <c r="I71" s="2"/>
      <c r="J71" s="2"/>
      <c r="K71" s="2"/>
    </row>
    <row r="72" spans="3:11" ht="14.4" x14ac:dyDescent="0.3">
      <c r="D72" s="2"/>
      <c r="E72" s="2"/>
      <c r="F72" s="2"/>
      <c r="G72" s="2"/>
      <c r="H72" s="2"/>
      <c r="I72" s="2"/>
      <c r="J72" s="2"/>
      <c r="K72" s="2"/>
    </row>
    <row r="73" spans="3:11" ht="14.4" x14ac:dyDescent="0.3">
      <c r="D73" s="2"/>
      <c r="E73" s="2"/>
      <c r="F73" s="2"/>
      <c r="G73" s="2"/>
      <c r="H73" s="2"/>
      <c r="I73" s="2"/>
      <c r="J73" s="2"/>
      <c r="K73" s="2"/>
    </row>
    <row r="74" spans="3:11" ht="14.4" x14ac:dyDescent="0.3">
      <c r="D74" s="2"/>
      <c r="E74" s="2"/>
      <c r="F74" s="2"/>
      <c r="G74" s="2"/>
      <c r="H74" s="2"/>
      <c r="I74" s="2"/>
      <c r="J74" s="2"/>
      <c r="K74" s="2"/>
    </row>
  </sheetData>
  <phoneticPr fontId="18" type="noConversion"/>
  <pageMargins left="0.7" right="0.7" top="0.75" bottom="0.75" header="0.3" footer="0.3"/>
  <pageSetup paperSize="9" orientation="portrait" horizontalDpi="300" verticalDpi="300" r:id="rId1"/>
  <drawing r:id="rId2"/>
  <tableParts count="1">
    <tablePart r:id="rId3"/>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B2:K74"/>
  <sheetViews>
    <sheetView workbookViewId="0"/>
  </sheetViews>
  <sheetFormatPr defaultRowHeight="13.2" x14ac:dyDescent="0.25"/>
  <cols>
    <col min="1" max="1" width="8.88671875" style="3"/>
    <col min="2" max="2" width="15.88671875" style="3" customWidth="1"/>
    <col min="3" max="3" width="17.44140625" style="3" bestFit="1" customWidth="1"/>
    <col min="4" max="4" width="18.109375" style="3" bestFit="1" customWidth="1"/>
    <col min="5" max="6" width="11.77734375" style="3" customWidth="1"/>
    <col min="7" max="16384" width="8.88671875" style="3"/>
  </cols>
  <sheetData>
    <row r="2" spans="2:7" ht="15" x14ac:dyDescent="0.25">
      <c r="B2" s="10" t="s">
        <v>566</v>
      </c>
    </row>
    <row r="3" spans="2:7" ht="15.6" x14ac:dyDescent="0.3">
      <c r="B3" s="11" t="s">
        <v>567</v>
      </c>
    </row>
    <row r="4" spans="2:7" x14ac:dyDescent="0.25">
      <c r="B4" s="3" t="s">
        <v>568</v>
      </c>
    </row>
    <row r="6" spans="2:7" x14ac:dyDescent="0.25">
      <c r="B6" s="4" t="s">
        <v>18</v>
      </c>
      <c r="G6" s="4" t="s">
        <v>0</v>
      </c>
    </row>
    <row r="7" spans="2:7" ht="14.4" x14ac:dyDescent="0.3">
      <c r="C7" s="2"/>
      <c r="D7" s="2"/>
    </row>
    <row r="8" spans="2:7" ht="14.4" x14ac:dyDescent="0.3">
      <c r="B8" s="70" t="s">
        <v>158</v>
      </c>
      <c r="C8" s="71" t="s">
        <v>89</v>
      </c>
      <c r="D8" s="2"/>
      <c r="E8" s="26"/>
      <c r="F8" s="26"/>
    </row>
    <row r="9" spans="2:7" ht="14.4" x14ac:dyDescent="0.3">
      <c r="B9" s="89" t="s">
        <v>160</v>
      </c>
      <c r="C9" s="190">
        <v>0.85899999999999999</v>
      </c>
      <c r="D9" s="2"/>
      <c r="E9" s="32"/>
      <c r="F9" s="32"/>
    </row>
    <row r="10" spans="2:7" ht="14.4" x14ac:dyDescent="0.3">
      <c r="B10" s="77" t="s">
        <v>552</v>
      </c>
      <c r="C10" s="191">
        <v>0.81299999999999994</v>
      </c>
      <c r="D10" s="2"/>
      <c r="E10" s="32"/>
      <c r="F10" s="32"/>
    </row>
    <row r="11" spans="2:7" ht="14.4" x14ac:dyDescent="0.3">
      <c r="B11" s="77" t="s">
        <v>172</v>
      </c>
      <c r="C11" s="191">
        <v>0.80900000000000005</v>
      </c>
      <c r="D11" s="2"/>
      <c r="E11" s="32"/>
      <c r="F11" s="32"/>
    </row>
    <row r="12" spans="2:7" ht="14.4" x14ac:dyDescent="0.3">
      <c r="B12" s="77" t="s">
        <v>170</v>
      </c>
      <c r="C12" s="191">
        <v>0.80500000000000005</v>
      </c>
      <c r="D12" s="2"/>
      <c r="E12" s="32"/>
      <c r="F12" s="32"/>
    </row>
    <row r="13" spans="2:7" ht="14.4" x14ac:dyDescent="0.3">
      <c r="B13" s="77" t="s">
        <v>167</v>
      </c>
      <c r="C13" s="191">
        <v>0.79100000000000004</v>
      </c>
      <c r="D13" s="2"/>
      <c r="E13" s="32"/>
      <c r="F13" s="32"/>
    </row>
    <row r="14" spans="2:7" ht="14.4" x14ac:dyDescent="0.3">
      <c r="B14" s="77" t="s">
        <v>557</v>
      </c>
      <c r="C14" s="191">
        <v>0.78800000000000003</v>
      </c>
      <c r="D14" s="2"/>
      <c r="E14" s="32"/>
      <c r="F14" s="32"/>
    </row>
    <row r="15" spans="2:7" ht="14.4" x14ac:dyDescent="0.3">
      <c r="B15" s="77" t="s">
        <v>545</v>
      </c>
      <c r="C15" s="191">
        <v>0.78600000000000003</v>
      </c>
      <c r="D15" s="2"/>
      <c r="E15" s="32"/>
      <c r="F15" s="32"/>
    </row>
    <row r="16" spans="2:7" ht="14.4" x14ac:dyDescent="0.3">
      <c r="B16" s="77" t="s">
        <v>171</v>
      </c>
      <c r="C16" s="191">
        <v>0.76700000000000002</v>
      </c>
      <c r="D16" s="2"/>
      <c r="E16" s="32"/>
      <c r="F16" s="32"/>
    </row>
    <row r="17" spans="2:7" ht="14.4" x14ac:dyDescent="0.3">
      <c r="B17" s="77" t="s">
        <v>161</v>
      </c>
      <c r="C17" s="191">
        <v>0.73499999999999999</v>
      </c>
      <c r="D17" s="2"/>
      <c r="E17" s="32"/>
      <c r="F17" s="32"/>
    </row>
    <row r="18" spans="2:7" ht="14.4" x14ac:dyDescent="0.3">
      <c r="B18" s="77" t="s">
        <v>165</v>
      </c>
      <c r="C18" s="191">
        <v>0.73499999999999999</v>
      </c>
      <c r="D18" s="2"/>
      <c r="E18" s="32"/>
      <c r="F18" s="32"/>
    </row>
    <row r="19" spans="2:7" ht="14.4" x14ac:dyDescent="0.3">
      <c r="B19" s="77" t="s">
        <v>166</v>
      </c>
      <c r="C19" s="191">
        <v>0.73</v>
      </c>
      <c r="D19" s="2"/>
      <c r="E19" s="32"/>
      <c r="F19" s="32"/>
    </row>
    <row r="20" spans="2:7" ht="14.4" x14ac:dyDescent="0.3">
      <c r="B20" s="77" t="s">
        <v>162</v>
      </c>
      <c r="C20" s="191">
        <v>0.72299999999999998</v>
      </c>
      <c r="D20" s="2"/>
      <c r="E20" s="32"/>
      <c r="F20" s="32"/>
    </row>
    <row r="21" spans="2:7" ht="14.4" x14ac:dyDescent="0.3">
      <c r="B21" s="77" t="s">
        <v>550</v>
      </c>
      <c r="C21" s="191">
        <v>0.71699999999999997</v>
      </c>
      <c r="D21" s="2"/>
      <c r="E21" s="32"/>
      <c r="F21" s="32"/>
    </row>
    <row r="22" spans="2:7" ht="14.4" x14ac:dyDescent="0.3">
      <c r="B22" s="77" t="s">
        <v>553</v>
      </c>
      <c r="C22" s="191">
        <v>0.70899999999999996</v>
      </c>
      <c r="D22" s="2"/>
      <c r="E22" s="32"/>
      <c r="F22" s="32"/>
    </row>
    <row r="23" spans="2:7" ht="14.4" x14ac:dyDescent="0.3">
      <c r="B23" s="77" t="s">
        <v>554</v>
      </c>
      <c r="C23" s="191">
        <v>0.70199999999999996</v>
      </c>
      <c r="D23" s="2"/>
      <c r="E23" s="32"/>
      <c r="F23" s="32"/>
    </row>
    <row r="24" spans="2:7" ht="14.4" x14ac:dyDescent="0.3">
      <c r="B24" s="77" t="s">
        <v>555</v>
      </c>
      <c r="C24" s="191">
        <v>0.7</v>
      </c>
      <c r="D24" s="2"/>
      <c r="E24" s="32"/>
      <c r="F24" s="32"/>
    </row>
    <row r="25" spans="2:7" ht="14.4" x14ac:dyDescent="0.3">
      <c r="B25" s="77" t="s">
        <v>168</v>
      </c>
      <c r="C25" s="191">
        <v>0.68100000000000005</v>
      </c>
      <c r="D25" s="2"/>
      <c r="E25" s="32"/>
      <c r="F25" s="32"/>
    </row>
    <row r="26" spans="2:7" ht="14.4" x14ac:dyDescent="0.3">
      <c r="B26" s="77" t="s">
        <v>548</v>
      </c>
      <c r="C26" s="191">
        <v>0.67700000000000005</v>
      </c>
      <c r="D26" s="2"/>
      <c r="E26" s="32"/>
      <c r="F26" s="32"/>
    </row>
    <row r="27" spans="2:7" ht="14.4" x14ac:dyDescent="0.3">
      <c r="B27" s="77" t="s">
        <v>163</v>
      </c>
      <c r="C27" s="191">
        <v>0.66</v>
      </c>
      <c r="D27" s="2"/>
      <c r="E27" s="32"/>
      <c r="F27" s="32"/>
    </row>
    <row r="28" spans="2:7" ht="14.4" x14ac:dyDescent="0.3">
      <c r="B28" s="77" t="s">
        <v>558</v>
      </c>
      <c r="C28" s="191">
        <v>0.65700000000000003</v>
      </c>
      <c r="D28" s="2"/>
      <c r="E28" s="32"/>
      <c r="F28" s="32"/>
    </row>
    <row r="29" spans="2:7" ht="14.4" x14ac:dyDescent="0.3">
      <c r="B29" s="77" t="s">
        <v>164</v>
      </c>
      <c r="C29" s="191">
        <v>0.65200000000000002</v>
      </c>
      <c r="D29" s="2"/>
      <c r="E29" s="32"/>
      <c r="F29" s="32"/>
    </row>
    <row r="30" spans="2:7" ht="14.4" x14ac:dyDescent="0.3">
      <c r="B30" s="77" t="s">
        <v>559</v>
      </c>
      <c r="C30" s="191">
        <v>0.63</v>
      </c>
      <c r="D30" s="2"/>
      <c r="E30" s="32"/>
      <c r="F30" s="32"/>
    </row>
    <row r="31" spans="2:7" ht="14.4" x14ac:dyDescent="0.3">
      <c r="B31" s="77" t="s">
        <v>556</v>
      </c>
      <c r="C31" s="191">
        <v>0.60899999999999999</v>
      </c>
      <c r="D31" s="2"/>
      <c r="E31" s="32"/>
      <c r="F31" s="32"/>
    </row>
    <row r="32" spans="2:7" ht="14.4" x14ac:dyDescent="0.3">
      <c r="B32" s="77" t="s">
        <v>549</v>
      </c>
      <c r="C32" s="191">
        <v>0.56399999999999995</v>
      </c>
      <c r="D32" s="2"/>
      <c r="E32" s="32"/>
      <c r="F32" s="32"/>
      <c r="G32" s="14" t="s">
        <v>570</v>
      </c>
    </row>
    <row r="33" spans="2:11" ht="14.4" x14ac:dyDescent="0.3">
      <c r="B33" s="77" t="s">
        <v>551</v>
      </c>
      <c r="C33" s="191">
        <v>0.55100000000000005</v>
      </c>
      <c r="D33" s="2"/>
      <c r="E33" s="32"/>
      <c r="F33" s="32"/>
      <c r="G33" s="15"/>
    </row>
    <row r="34" spans="2:11" ht="14.4" x14ac:dyDescent="0.3">
      <c r="B34" s="77" t="s">
        <v>544</v>
      </c>
      <c r="C34" s="191">
        <v>0.53600000000000003</v>
      </c>
      <c r="D34" s="2"/>
      <c r="E34" s="32"/>
      <c r="F34" s="32"/>
      <c r="G34" s="15" t="s">
        <v>9</v>
      </c>
    </row>
    <row r="35" spans="2:11" ht="14.4" x14ac:dyDescent="0.3">
      <c r="B35" s="77" t="s">
        <v>547</v>
      </c>
      <c r="C35" s="191">
        <v>0.46300000000000002</v>
      </c>
      <c r="D35" s="2"/>
      <c r="E35" s="32"/>
      <c r="F35" s="32"/>
      <c r="G35" s="14" t="s">
        <v>569</v>
      </c>
    </row>
    <row r="36" spans="2:11" ht="14.4" x14ac:dyDescent="0.3">
      <c r="B36" s="79" t="s">
        <v>546</v>
      </c>
      <c r="C36" s="192">
        <v>0.45300000000000001</v>
      </c>
      <c r="D36" s="2"/>
      <c r="E36" s="32"/>
      <c r="F36" s="32"/>
    </row>
    <row r="39" spans="2:11" x14ac:dyDescent="0.25">
      <c r="C39" s="74"/>
      <c r="D39" s="74"/>
    </row>
    <row r="40" spans="2:11" x14ac:dyDescent="0.25">
      <c r="C40" s="74"/>
      <c r="D40" s="74"/>
    </row>
    <row r="41" spans="2:11" ht="14.4" x14ac:dyDescent="0.3">
      <c r="C41" s="74"/>
      <c r="D41" s="2"/>
      <c r="E41" s="2"/>
      <c r="F41" s="2"/>
      <c r="G41" s="2"/>
      <c r="H41" s="2"/>
      <c r="I41" s="2"/>
      <c r="J41" s="2"/>
      <c r="K41" s="2"/>
    </row>
    <row r="42" spans="2:11" ht="14.4" x14ac:dyDescent="0.3">
      <c r="C42" s="74"/>
      <c r="D42" s="2"/>
      <c r="E42" s="2"/>
      <c r="F42" s="2"/>
      <c r="G42" s="2"/>
      <c r="H42" s="2"/>
      <c r="I42" s="2"/>
      <c r="J42" s="2"/>
      <c r="K42" s="2"/>
    </row>
    <row r="43" spans="2:11" ht="14.4" x14ac:dyDescent="0.3">
      <c r="B43" s="176"/>
      <c r="C43" s="74"/>
      <c r="D43" s="2"/>
      <c r="E43" s="2"/>
      <c r="F43" s="2"/>
      <c r="G43" s="2"/>
      <c r="H43" s="2"/>
      <c r="I43" s="2"/>
      <c r="J43" s="2"/>
      <c r="K43" s="2"/>
    </row>
    <row r="44" spans="2:11" ht="14.4" x14ac:dyDescent="0.3">
      <c r="B44" s="176"/>
      <c r="C44" s="74"/>
      <c r="D44" s="2"/>
      <c r="E44" s="2"/>
      <c r="F44" s="2"/>
      <c r="G44" s="2"/>
      <c r="H44" s="2"/>
      <c r="I44" s="2"/>
      <c r="J44" s="2"/>
      <c r="K44" s="2"/>
    </row>
    <row r="45" spans="2:11" ht="14.4" x14ac:dyDescent="0.3">
      <c r="B45" s="107"/>
      <c r="C45" s="74"/>
      <c r="D45" s="2"/>
      <c r="E45" s="2"/>
      <c r="F45" s="2"/>
      <c r="G45" s="2"/>
      <c r="H45" s="2"/>
      <c r="I45" s="2"/>
      <c r="J45" s="2"/>
      <c r="K45" s="2"/>
    </row>
    <row r="46" spans="2:11" ht="14.4" x14ac:dyDescent="0.3">
      <c r="B46" s="107"/>
      <c r="C46" s="74"/>
      <c r="D46" s="2"/>
      <c r="E46" s="2"/>
      <c r="F46" s="2"/>
      <c r="G46" s="2"/>
      <c r="H46" s="2"/>
      <c r="I46" s="2"/>
      <c r="J46" s="2"/>
      <c r="K46" s="2"/>
    </row>
    <row r="47" spans="2:11" ht="14.4" x14ac:dyDescent="0.3">
      <c r="B47" s="107"/>
      <c r="C47" s="74"/>
      <c r="D47" s="2"/>
      <c r="E47" s="2"/>
      <c r="F47" s="2"/>
      <c r="G47" s="2"/>
      <c r="H47" s="2"/>
      <c r="I47" s="2"/>
      <c r="J47" s="2"/>
      <c r="K47" s="2"/>
    </row>
    <row r="48" spans="2:11" ht="14.4" x14ac:dyDescent="0.3">
      <c r="B48" s="107"/>
      <c r="C48" s="74"/>
      <c r="D48" s="2"/>
      <c r="E48" s="2"/>
      <c r="F48" s="2"/>
      <c r="G48" s="2"/>
      <c r="H48" s="2"/>
      <c r="I48" s="2"/>
      <c r="J48" s="2"/>
      <c r="K48" s="2"/>
    </row>
    <row r="49" spans="2:11" ht="14.4" x14ac:dyDescent="0.3">
      <c r="B49" s="107"/>
      <c r="C49" s="74"/>
      <c r="D49" s="2"/>
      <c r="E49" s="2"/>
      <c r="F49" s="2"/>
      <c r="G49" s="2"/>
      <c r="H49" s="2"/>
      <c r="I49" s="2"/>
      <c r="J49" s="2"/>
      <c r="K49" s="2"/>
    </row>
    <row r="50" spans="2:11" ht="14.4" x14ac:dyDescent="0.3">
      <c r="B50" s="107"/>
      <c r="C50" s="74"/>
      <c r="D50" s="2"/>
      <c r="E50" s="2"/>
      <c r="F50" s="2"/>
      <c r="G50" s="2"/>
      <c r="H50" s="2"/>
      <c r="I50" s="2"/>
      <c r="J50" s="2"/>
      <c r="K50" s="2"/>
    </row>
    <row r="51" spans="2:11" ht="14.4" x14ac:dyDescent="0.3">
      <c r="B51" s="107"/>
      <c r="C51" s="74"/>
      <c r="D51" s="2"/>
      <c r="E51" s="2"/>
      <c r="F51" s="2"/>
      <c r="G51" s="2"/>
      <c r="H51" s="2"/>
      <c r="I51" s="2"/>
      <c r="J51" s="2"/>
      <c r="K51" s="2"/>
    </row>
    <row r="52" spans="2:11" ht="14.4" x14ac:dyDescent="0.3">
      <c r="B52" s="107"/>
      <c r="C52" s="74"/>
      <c r="D52" s="2"/>
      <c r="E52" s="2"/>
      <c r="F52" s="2"/>
      <c r="G52" s="2"/>
      <c r="H52" s="2"/>
      <c r="I52" s="2"/>
      <c r="J52" s="2"/>
      <c r="K52" s="2"/>
    </row>
    <row r="53" spans="2:11" ht="14.4" x14ac:dyDescent="0.3">
      <c r="C53" s="74"/>
      <c r="D53" s="2"/>
      <c r="E53" s="2"/>
      <c r="F53" s="2"/>
      <c r="G53" s="2"/>
      <c r="H53" s="2"/>
      <c r="I53" s="2"/>
      <c r="J53" s="2"/>
      <c r="K53" s="2"/>
    </row>
    <row r="54" spans="2:11" ht="14.4" x14ac:dyDescent="0.3">
      <c r="C54" s="74"/>
      <c r="D54" s="2"/>
      <c r="E54" s="2"/>
      <c r="F54" s="2"/>
      <c r="G54" s="2"/>
      <c r="H54" s="2"/>
      <c r="I54" s="2"/>
      <c r="J54" s="2"/>
      <c r="K54" s="2"/>
    </row>
    <row r="55" spans="2:11" ht="14.4" x14ac:dyDescent="0.3">
      <c r="C55" s="74"/>
      <c r="D55" s="2"/>
      <c r="E55" s="2"/>
      <c r="F55" s="2"/>
      <c r="G55" s="2"/>
      <c r="H55" s="2"/>
      <c r="I55" s="2"/>
      <c r="J55" s="2"/>
      <c r="K55" s="2"/>
    </row>
    <row r="56" spans="2:11" ht="14.4" x14ac:dyDescent="0.3">
      <c r="C56" s="74"/>
      <c r="D56" s="2"/>
      <c r="E56" s="2"/>
      <c r="F56" s="2"/>
      <c r="G56" s="2"/>
      <c r="H56" s="2"/>
      <c r="I56" s="2"/>
      <c r="J56" s="2"/>
      <c r="K56" s="2"/>
    </row>
    <row r="57" spans="2:11" ht="14.4" x14ac:dyDescent="0.3">
      <c r="C57" s="74"/>
      <c r="D57" s="2"/>
      <c r="E57" s="2"/>
      <c r="F57" s="2"/>
      <c r="G57" s="2"/>
      <c r="H57" s="2"/>
      <c r="I57" s="2"/>
      <c r="J57" s="2"/>
      <c r="K57" s="2"/>
    </row>
    <row r="58" spans="2:11" ht="14.4" x14ac:dyDescent="0.3">
      <c r="C58" s="74"/>
      <c r="D58" s="2"/>
      <c r="E58" s="2"/>
      <c r="F58" s="2"/>
      <c r="G58" s="2"/>
      <c r="H58" s="2"/>
      <c r="I58" s="2"/>
      <c r="J58" s="2"/>
      <c r="K58" s="2"/>
    </row>
    <row r="59" spans="2:11" ht="14.4" x14ac:dyDescent="0.3">
      <c r="C59" s="74"/>
      <c r="D59" s="2"/>
      <c r="E59" s="2"/>
      <c r="F59" s="2"/>
      <c r="G59" s="2"/>
      <c r="H59" s="2"/>
      <c r="I59" s="2"/>
      <c r="J59" s="2"/>
      <c r="K59" s="2"/>
    </row>
    <row r="60" spans="2:11" ht="14.4" x14ac:dyDescent="0.3">
      <c r="C60" s="74"/>
      <c r="D60" s="2"/>
      <c r="E60" s="2"/>
      <c r="F60" s="2"/>
      <c r="G60" s="2"/>
      <c r="H60" s="2"/>
      <c r="I60" s="2"/>
      <c r="J60" s="2"/>
      <c r="K60" s="2"/>
    </row>
    <row r="61" spans="2:11" ht="14.4" x14ac:dyDescent="0.3">
      <c r="C61" s="74"/>
      <c r="D61" s="2"/>
      <c r="E61" s="2"/>
      <c r="F61" s="2"/>
      <c r="G61" s="2"/>
      <c r="H61" s="2"/>
      <c r="I61" s="2"/>
      <c r="J61" s="2"/>
      <c r="K61" s="2"/>
    </row>
    <row r="62" spans="2:11" ht="14.4" x14ac:dyDescent="0.3">
      <c r="C62" s="74"/>
      <c r="D62" s="2"/>
      <c r="E62" s="2"/>
      <c r="F62" s="2"/>
      <c r="G62" s="2"/>
      <c r="H62" s="2"/>
      <c r="I62" s="2"/>
      <c r="J62" s="2"/>
      <c r="K62" s="2"/>
    </row>
    <row r="63" spans="2:11" ht="14.4" x14ac:dyDescent="0.3">
      <c r="C63" s="74"/>
      <c r="D63" s="2"/>
      <c r="E63" s="2"/>
      <c r="F63" s="2"/>
      <c r="G63" s="2"/>
      <c r="H63" s="2"/>
      <c r="I63" s="2"/>
      <c r="J63" s="2"/>
      <c r="K63" s="2"/>
    </row>
    <row r="64" spans="2:11" ht="14.4" x14ac:dyDescent="0.3">
      <c r="C64" s="74"/>
      <c r="D64" s="2"/>
      <c r="E64" s="2"/>
      <c r="F64" s="2"/>
      <c r="G64" s="2"/>
      <c r="H64" s="2"/>
      <c r="I64" s="2"/>
      <c r="J64" s="2"/>
      <c r="K64" s="2"/>
    </row>
    <row r="65" spans="3:11" ht="14.4" x14ac:dyDescent="0.3">
      <c r="C65" s="74"/>
      <c r="D65" s="2"/>
      <c r="E65" s="2"/>
      <c r="F65" s="2"/>
      <c r="G65" s="2"/>
      <c r="H65" s="2"/>
      <c r="I65" s="2"/>
      <c r="J65" s="2"/>
      <c r="K65" s="2"/>
    </row>
    <row r="66" spans="3:11" ht="14.4" x14ac:dyDescent="0.3">
      <c r="C66" s="74"/>
      <c r="D66" s="2"/>
      <c r="E66" s="2"/>
      <c r="F66" s="2"/>
      <c r="G66" s="2"/>
      <c r="H66" s="2"/>
      <c r="I66" s="2"/>
      <c r="J66" s="2"/>
      <c r="K66" s="2"/>
    </row>
    <row r="67" spans="3:11" ht="14.4" x14ac:dyDescent="0.3">
      <c r="C67" s="75"/>
      <c r="D67" s="2"/>
      <c r="E67" s="2"/>
      <c r="F67" s="2"/>
      <c r="G67" s="2"/>
      <c r="H67" s="2"/>
      <c r="I67" s="2"/>
      <c r="J67" s="2"/>
      <c r="K67" s="2"/>
    </row>
    <row r="68" spans="3:11" ht="14.4" x14ac:dyDescent="0.3">
      <c r="C68" s="75"/>
      <c r="D68" s="2"/>
      <c r="E68" s="2"/>
      <c r="F68" s="2"/>
      <c r="G68" s="2"/>
      <c r="H68" s="2"/>
      <c r="I68" s="2"/>
      <c r="J68" s="2"/>
      <c r="K68" s="2"/>
    </row>
    <row r="69" spans="3:11" ht="14.4" x14ac:dyDescent="0.3">
      <c r="C69" s="75"/>
      <c r="D69" s="2"/>
      <c r="E69" s="2"/>
      <c r="F69" s="2"/>
      <c r="G69" s="2"/>
      <c r="H69" s="2"/>
      <c r="I69" s="2"/>
      <c r="J69" s="2"/>
      <c r="K69" s="2"/>
    </row>
    <row r="70" spans="3:11" ht="14.4" x14ac:dyDescent="0.3">
      <c r="C70" s="75"/>
      <c r="D70" s="2"/>
      <c r="E70" s="2"/>
      <c r="F70" s="2"/>
      <c r="G70" s="2"/>
      <c r="H70" s="2"/>
      <c r="I70" s="2"/>
      <c r="J70" s="2"/>
      <c r="K70" s="2"/>
    </row>
    <row r="71" spans="3:11" ht="14.4" x14ac:dyDescent="0.3">
      <c r="C71" s="75"/>
      <c r="D71" s="2"/>
      <c r="E71" s="2"/>
      <c r="F71" s="2"/>
      <c r="G71" s="2"/>
      <c r="H71" s="2"/>
      <c r="I71" s="2"/>
      <c r="J71" s="2"/>
      <c r="K71" s="2"/>
    </row>
    <row r="72" spans="3:11" ht="14.4" x14ac:dyDescent="0.3">
      <c r="D72" s="2"/>
      <c r="E72" s="2"/>
      <c r="F72" s="2"/>
      <c r="G72" s="2"/>
      <c r="H72" s="2"/>
      <c r="I72" s="2"/>
      <c r="J72" s="2"/>
      <c r="K72" s="2"/>
    </row>
    <row r="73" spans="3:11" ht="14.4" x14ac:dyDescent="0.3">
      <c r="D73" s="2"/>
      <c r="E73" s="2"/>
      <c r="F73" s="2"/>
      <c r="G73" s="2"/>
      <c r="H73" s="2"/>
      <c r="I73" s="2"/>
      <c r="J73" s="2"/>
      <c r="K73" s="2"/>
    </row>
    <row r="74" spans="3:11" ht="14.4" x14ac:dyDescent="0.3">
      <c r="D74" s="2"/>
      <c r="E74" s="2"/>
      <c r="F74" s="2"/>
      <c r="G74" s="2"/>
      <c r="H74" s="2"/>
      <c r="I74" s="2"/>
      <c r="J74" s="2"/>
      <c r="K74" s="2"/>
    </row>
  </sheetData>
  <pageMargins left="0.7" right="0.7" top="0.75" bottom="0.75" header="0.3" footer="0.3"/>
  <pageSetup paperSize="9" orientation="portrait" horizontalDpi="300" verticalDpi="3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F29"/>
  <sheetViews>
    <sheetView workbookViewId="0">
      <selection activeCell="D24" sqref="B8:D24"/>
    </sheetView>
  </sheetViews>
  <sheetFormatPr defaultRowHeight="13.2" x14ac:dyDescent="0.25"/>
  <cols>
    <col min="1" max="1" width="8.88671875" style="3"/>
    <col min="2" max="2" width="6.88671875" style="3" bestFit="1" customWidth="1"/>
    <col min="3" max="4" width="24.6640625" style="3" customWidth="1"/>
    <col min="5" max="16384" width="8.88671875" style="3"/>
  </cols>
  <sheetData>
    <row r="2" spans="2:6" ht="15" x14ac:dyDescent="0.25">
      <c r="B2" s="10" t="s">
        <v>24</v>
      </c>
    </row>
    <row r="3" spans="2:6" ht="15.6" x14ac:dyDescent="0.3">
      <c r="B3" s="11" t="s">
        <v>20</v>
      </c>
    </row>
    <row r="4" spans="2:6" x14ac:dyDescent="0.25">
      <c r="B4" s="3" t="s">
        <v>25</v>
      </c>
    </row>
    <row r="6" spans="2:6" x14ac:dyDescent="0.25">
      <c r="B6" s="4" t="s">
        <v>18</v>
      </c>
      <c r="F6" s="4" t="s">
        <v>0</v>
      </c>
    </row>
    <row r="8" spans="2:6" x14ac:dyDescent="0.25">
      <c r="B8" s="22"/>
      <c r="C8" s="231" t="s">
        <v>34</v>
      </c>
      <c r="D8" s="231"/>
    </row>
    <row r="9" spans="2:6" x14ac:dyDescent="0.25">
      <c r="B9" s="20" t="s">
        <v>17</v>
      </c>
      <c r="C9" s="19" t="s">
        <v>27</v>
      </c>
      <c r="D9" s="19" t="s">
        <v>28</v>
      </c>
    </row>
    <row r="10" spans="2:6" x14ac:dyDescent="0.25">
      <c r="B10" s="20">
        <v>2003</v>
      </c>
      <c r="C10" s="23">
        <v>480</v>
      </c>
      <c r="D10" s="24">
        <v>295</v>
      </c>
    </row>
    <row r="11" spans="2:6" x14ac:dyDescent="0.25">
      <c r="B11" s="20">
        <v>2004</v>
      </c>
      <c r="C11" s="23">
        <v>500</v>
      </c>
      <c r="D11" s="24">
        <v>302</v>
      </c>
    </row>
    <row r="12" spans="2:6" x14ac:dyDescent="0.25">
      <c r="B12" s="20">
        <v>2005</v>
      </c>
      <c r="C12" s="23">
        <v>490</v>
      </c>
      <c r="D12" s="24">
        <v>320</v>
      </c>
    </row>
    <row r="13" spans="2:6" x14ac:dyDescent="0.25">
      <c r="B13" s="20">
        <v>2006</v>
      </c>
      <c r="C13" s="23">
        <v>482</v>
      </c>
      <c r="D13" s="24">
        <v>346</v>
      </c>
    </row>
    <row r="14" spans="2:6" x14ac:dyDescent="0.25">
      <c r="B14" s="20">
        <v>2007</v>
      </c>
      <c r="C14" s="23">
        <v>514</v>
      </c>
      <c r="D14" s="24">
        <v>370</v>
      </c>
    </row>
    <row r="15" spans="2:6" x14ac:dyDescent="0.25">
      <c r="B15" s="20">
        <v>2008</v>
      </c>
      <c r="C15" s="23">
        <v>482</v>
      </c>
      <c r="D15" s="24">
        <v>385</v>
      </c>
    </row>
    <row r="16" spans="2:6" x14ac:dyDescent="0.25">
      <c r="B16" s="20">
        <v>2009</v>
      </c>
      <c r="C16" s="23">
        <v>500</v>
      </c>
      <c r="D16" s="24">
        <v>422</v>
      </c>
    </row>
    <row r="17" spans="2:4" x14ac:dyDescent="0.25">
      <c r="B17" s="20">
        <v>2010</v>
      </c>
      <c r="C17" s="23">
        <v>598</v>
      </c>
      <c r="D17" s="24">
        <v>488.3</v>
      </c>
    </row>
    <row r="18" spans="2:4" x14ac:dyDescent="0.25">
      <c r="B18" s="20">
        <v>2011</v>
      </c>
      <c r="C18" s="23">
        <v>567</v>
      </c>
      <c r="D18" s="24">
        <v>487</v>
      </c>
    </row>
    <row r="19" spans="2:4" x14ac:dyDescent="0.25">
      <c r="B19" s="20">
        <v>2012</v>
      </c>
      <c r="C19" s="23">
        <v>585</v>
      </c>
      <c r="D19" s="24">
        <v>480</v>
      </c>
    </row>
    <row r="20" spans="2:4" x14ac:dyDescent="0.25">
      <c r="B20" s="20">
        <v>2013</v>
      </c>
      <c r="C20" s="23">
        <v>670</v>
      </c>
      <c r="D20" s="24">
        <v>520</v>
      </c>
    </row>
    <row r="21" spans="2:4" x14ac:dyDescent="0.25">
      <c r="B21" s="20">
        <v>2014</v>
      </c>
      <c r="C21" s="23">
        <v>750</v>
      </c>
      <c r="D21" s="24">
        <v>530</v>
      </c>
    </row>
    <row r="22" spans="2:4" x14ac:dyDescent="0.25">
      <c r="B22" s="20">
        <v>2015</v>
      </c>
      <c r="C22" s="23">
        <v>902</v>
      </c>
      <c r="D22" s="24">
        <v>600</v>
      </c>
    </row>
    <row r="23" spans="2:4" x14ac:dyDescent="0.25">
      <c r="B23" s="20">
        <v>2016</v>
      </c>
      <c r="C23" s="23">
        <v>909.5</v>
      </c>
      <c r="D23" s="24">
        <v>626</v>
      </c>
    </row>
    <row r="24" spans="2:4" x14ac:dyDescent="0.25">
      <c r="B24" s="20">
        <v>2017</v>
      </c>
      <c r="C24" s="23">
        <v>925</v>
      </c>
      <c r="D24" s="24">
        <v>698</v>
      </c>
    </row>
    <row r="26" spans="2:4" x14ac:dyDescent="0.25">
      <c r="B26" s="14" t="s">
        <v>23</v>
      </c>
    </row>
    <row r="27" spans="2:4" x14ac:dyDescent="0.25">
      <c r="B27" s="15"/>
    </row>
    <row r="28" spans="2:4" x14ac:dyDescent="0.25">
      <c r="B28" s="15" t="s">
        <v>9</v>
      </c>
    </row>
    <row r="29" spans="2:4" x14ac:dyDescent="0.25">
      <c r="B29" s="14" t="s">
        <v>29</v>
      </c>
    </row>
  </sheetData>
  <mergeCells count="1">
    <mergeCell ref="C8:D8"/>
  </mergeCells>
  <pageMargins left="0.7" right="0.7" top="0.75" bottom="0.75" header="0.3" footer="0.3"/>
  <pageSetup paperSize="9" orientation="portrait" horizontalDpi="300" verticalDpi="300" r:id="rId1"/>
  <drawing r:id="rId2"/>
  <tableParts count="1">
    <tablePart r:id="rId3"/>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2:I97"/>
  <sheetViews>
    <sheetView zoomScaleNormal="100" workbookViewId="0">
      <selection activeCell="F17" sqref="F17"/>
    </sheetView>
  </sheetViews>
  <sheetFormatPr defaultRowHeight="13.2" x14ac:dyDescent="0.25"/>
  <cols>
    <col min="1" max="1" width="8.88671875" style="3"/>
    <col min="2" max="2" width="16.5546875" style="3" customWidth="1"/>
    <col min="3" max="5" width="22.33203125" style="3" customWidth="1"/>
    <col min="6" max="6" width="19" style="3" customWidth="1"/>
    <col min="7" max="7" width="15.21875" style="3" bestFit="1" customWidth="1"/>
    <col min="8" max="8" width="11.77734375" style="3" customWidth="1"/>
    <col min="9" max="16384" width="8.88671875" style="3"/>
  </cols>
  <sheetData>
    <row r="2" spans="2:9" ht="15" x14ac:dyDescent="0.25">
      <c r="B2" s="10" t="s">
        <v>340</v>
      </c>
    </row>
    <row r="3" spans="2:9" ht="15.6" x14ac:dyDescent="0.3">
      <c r="B3" s="11" t="s">
        <v>341</v>
      </c>
    </row>
    <row r="4" spans="2:9" x14ac:dyDescent="0.25">
      <c r="B4" s="3" t="s">
        <v>342</v>
      </c>
    </row>
    <row r="6" spans="2:9" x14ac:dyDescent="0.25">
      <c r="B6" s="4" t="s">
        <v>18</v>
      </c>
      <c r="I6" s="4" t="s">
        <v>0</v>
      </c>
    </row>
    <row r="7" spans="2:9" ht="14.4" x14ac:dyDescent="0.3">
      <c r="B7" s="40"/>
      <c r="C7" s="2"/>
      <c r="D7" s="2"/>
      <c r="E7" s="2"/>
      <c r="F7" s="2"/>
      <c r="G7" s="2"/>
    </row>
    <row r="8" spans="2:9" x14ac:dyDescent="0.25">
      <c r="B8" s="39" t="s">
        <v>133</v>
      </c>
      <c r="C8" s="44" t="s">
        <v>344</v>
      </c>
      <c r="D8" s="44" t="s">
        <v>345</v>
      </c>
      <c r="E8" s="44" t="s">
        <v>346</v>
      </c>
      <c r="F8" s="44" t="s">
        <v>70</v>
      </c>
      <c r="G8" s="130"/>
      <c r="H8" s="26"/>
    </row>
    <row r="9" spans="2:9" x14ac:dyDescent="0.25">
      <c r="B9" s="39">
        <v>1</v>
      </c>
      <c r="C9" s="44">
        <v>5387</v>
      </c>
      <c r="D9" s="44">
        <v>-388</v>
      </c>
      <c r="E9" s="125">
        <v>3253</v>
      </c>
      <c r="F9" s="125">
        <v>8252</v>
      </c>
      <c r="G9" s="131"/>
      <c r="H9" s="32"/>
    </row>
    <row r="10" spans="2:9" x14ac:dyDescent="0.25">
      <c r="B10" s="39">
        <v>2</v>
      </c>
      <c r="C10" s="44">
        <v>19067</v>
      </c>
      <c r="D10" s="44">
        <v>2710</v>
      </c>
      <c r="E10" s="125">
        <v>25456</v>
      </c>
      <c r="F10" s="125">
        <v>47233</v>
      </c>
      <c r="G10" s="131"/>
      <c r="H10" s="32"/>
    </row>
    <row r="11" spans="2:9" x14ac:dyDescent="0.25">
      <c r="B11" s="39">
        <v>3</v>
      </c>
      <c r="C11" s="44">
        <v>40062</v>
      </c>
      <c r="D11" s="44">
        <v>22771</v>
      </c>
      <c r="E11" s="125">
        <v>40514</v>
      </c>
      <c r="F11" s="125">
        <v>103348</v>
      </c>
      <c r="G11" s="131"/>
      <c r="H11" s="32"/>
    </row>
    <row r="12" spans="2:9" x14ac:dyDescent="0.25">
      <c r="B12" s="39">
        <v>4</v>
      </c>
      <c r="C12" s="44">
        <v>46691</v>
      </c>
      <c r="D12" s="44">
        <v>60475</v>
      </c>
      <c r="E12" s="125">
        <v>64383</v>
      </c>
      <c r="F12" s="125">
        <v>171550</v>
      </c>
      <c r="G12" s="131"/>
      <c r="H12" s="32"/>
    </row>
    <row r="13" spans="2:9" x14ac:dyDescent="0.25">
      <c r="B13" s="39">
        <v>5</v>
      </c>
      <c r="C13" s="44">
        <v>56971</v>
      </c>
      <c r="D13" s="44">
        <v>114179</v>
      </c>
      <c r="E13" s="125">
        <v>85694</v>
      </c>
      <c r="F13" s="125">
        <v>256844</v>
      </c>
      <c r="G13" s="131"/>
      <c r="H13" s="32"/>
    </row>
    <row r="14" spans="2:9" x14ac:dyDescent="0.25">
      <c r="B14" s="39">
        <v>6</v>
      </c>
      <c r="C14" s="44">
        <v>71727</v>
      </c>
      <c r="D14" s="44">
        <v>179780</v>
      </c>
      <c r="E14" s="125">
        <v>101679</v>
      </c>
      <c r="F14" s="125">
        <v>353187</v>
      </c>
      <c r="G14" s="131"/>
      <c r="H14" s="32"/>
    </row>
    <row r="15" spans="2:9" x14ac:dyDescent="0.25">
      <c r="B15" s="39">
        <v>7</v>
      </c>
      <c r="C15" s="44">
        <v>91512</v>
      </c>
      <c r="D15" s="44">
        <v>244624</v>
      </c>
      <c r="E15" s="125">
        <v>135970</v>
      </c>
      <c r="F15" s="125">
        <v>472107</v>
      </c>
      <c r="G15" s="131"/>
      <c r="H15" s="32"/>
    </row>
    <row r="16" spans="2:9" x14ac:dyDescent="0.25">
      <c r="B16" s="39">
        <v>8</v>
      </c>
      <c r="C16" s="44">
        <v>120988</v>
      </c>
      <c r="D16" s="44">
        <v>313846</v>
      </c>
      <c r="E16" s="125">
        <v>200365</v>
      </c>
      <c r="F16" s="125">
        <v>635200</v>
      </c>
      <c r="G16" s="131"/>
      <c r="H16" s="32"/>
    </row>
    <row r="17" spans="2:9" x14ac:dyDescent="0.25">
      <c r="B17" s="39">
        <v>9</v>
      </c>
      <c r="C17" s="44">
        <v>188398</v>
      </c>
      <c r="D17" s="44">
        <v>415104</v>
      </c>
      <c r="E17" s="125">
        <v>302112</v>
      </c>
      <c r="F17" s="125">
        <v>905614</v>
      </c>
      <c r="G17" s="131"/>
      <c r="H17" s="32"/>
    </row>
    <row r="18" spans="2:9" x14ac:dyDescent="0.25">
      <c r="B18" s="39">
        <v>10</v>
      </c>
      <c r="C18" s="128">
        <v>462034</v>
      </c>
      <c r="D18" s="128">
        <v>693382</v>
      </c>
      <c r="E18" s="129">
        <v>1037921</v>
      </c>
      <c r="F18" s="129">
        <v>2193337</v>
      </c>
      <c r="G18" s="132"/>
      <c r="H18" s="32"/>
    </row>
    <row r="19" spans="2:9" ht="14.4" x14ac:dyDescent="0.3">
      <c r="B19" s="102"/>
      <c r="C19" s="121"/>
      <c r="D19" s="121"/>
      <c r="E19" s="25"/>
      <c r="F19" s="25"/>
      <c r="G19" s="32"/>
      <c r="H19" s="32"/>
    </row>
    <row r="20" spans="2:9" ht="14.4" x14ac:dyDescent="0.3">
      <c r="B20" s="102"/>
      <c r="C20" s="140"/>
      <c r="D20" s="140"/>
      <c r="E20" s="140"/>
      <c r="F20" s="140"/>
      <c r="G20" s="32"/>
      <c r="H20" s="32"/>
    </row>
    <row r="21" spans="2:9" ht="14.4" x14ac:dyDescent="0.3">
      <c r="B21" s="102"/>
      <c r="C21" s="140"/>
      <c r="D21" s="140"/>
      <c r="E21" s="140"/>
      <c r="F21" s="140"/>
      <c r="G21" s="32"/>
      <c r="H21" s="32"/>
    </row>
    <row r="22" spans="2:9" ht="14.4" x14ac:dyDescent="0.3">
      <c r="B22" s="102"/>
      <c r="C22" s="140"/>
      <c r="D22" s="140"/>
      <c r="E22" s="140"/>
      <c r="F22" s="140"/>
      <c r="G22" s="32"/>
      <c r="H22" s="32"/>
    </row>
    <row r="23" spans="2:9" ht="14.4" x14ac:dyDescent="0.3">
      <c r="B23" s="102"/>
      <c r="C23" s="140"/>
      <c r="D23" s="140"/>
      <c r="E23" s="140"/>
      <c r="F23" s="140"/>
      <c r="G23" s="32"/>
      <c r="H23" s="32"/>
    </row>
    <row r="24" spans="2:9" ht="14.4" x14ac:dyDescent="0.3">
      <c r="B24" s="102"/>
      <c r="C24" s="140"/>
      <c r="D24" s="140"/>
      <c r="E24" s="140"/>
      <c r="F24" s="140"/>
      <c r="G24" s="32"/>
      <c r="H24" s="32"/>
    </row>
    <row r="25" spans="2:9" ht="14.4" x14ac:dyDescent="0.3">
      <c r="B25" s="102"/>
      <c r="C25" s="140"/>
      <c r="D25" s="140"/>
      <c r="E25" s="140"/>
      <c r="F25" s="140"/>
      <c r="G25" s="32"/>
      <c r="H25" s="32"/>
    </row>
    <row r="26" spans="2:9" ht="14.4" x14ac:dyDescent="0.3">
      <c r="B26" s="102"/>
      <c r="C26" s="140"/>
      <c r="D26" s="140"/>
      <c r="E26" s="140"/>
      <c r="F26" s="140"/>
      <c r="G26" s="32"/>
      <c r="H26" s="32"/>
    </row>
    <row r="27" spans="2:9" ht="14.4" x14ac:dyDescent="0.3">
      <c r="B27" s="102"/>
      <c r="C27" s="140"/>
      <c r="D27" s="140"/>
      <c r="E27" s="140"/>
      <c r="F27" s="140"/>
      <c r="G27" s="32"/>
      <c r="H27" s="32"/>
      <c r="I27" s="14" t="s">
        <v>306</v>
      </c>
    </row>
    <row r="28" spans="2:9" ht="14.4" x14ac:dyDescent="0.3">
      <c r="B28" s="102"/>
      <c r="C28" s="140"/>
      <c r="D28" s="140"/>
      <c r="E28" s="140"/>
      <c r="F28" s="140"/>
      <c r="G28" s="32"/>
      <c r="H28" s="32"/>
      <c r="I28" s="15"/>
    </row>
    <row r="29" spans="2:9" ht="14.4" x14ac:dyDescent="0.3">
      <c r="B29" s="102"/>
      <c r="C29" s="140"/>
      <c r="D29" s="140"/>
      <c r="E29" s="140"/>
      <c r="F29" s="140"/>
      <c r="G29" s="32"/>
      <c r="H29" s="32"/>
      <c r="I29" s="15" t="s">
        <v>9</v>
      </c>
    </row>
    <row r="30" spans="2:9" ht="14.4" x14ac:dyDescent="0.3">
      <c r="B30" s="102"/>
      <c r="C30" s="140"/>
      <c r="D30" s="121"/>
      <c r="E30" s="25"/>
      <c r="F30" s="25"/>
      <c r="G30" s="32"/>
      <c r="H30" s="32"/>
      <c r="I30" s="14" t="s">
        <v>343</v>
      </c>
    </row>
    <row r="31" spans="2:9" ht="14.4" x14ac:dyDescent="0.3">
      <c r="B31" s="102"/>
      <c r="C31" s="140"/>
      <c r="D31" s="121"/>
      <c r="E31" s="25"/>
      <c r="F31" s="25"/>
      <c r="G31" s="32"/>
      <c r="H31" s="32"/>
    </row>
    <row r="32" spans="2:9" ht="14.4" x14ac:dyDescent="0.3">
      <c r="B32" s="102"/>
      <c r="C32" s="140"/>
      <c r="D32" s="121"/>
      <c r="E32" s="25"/>
      <c r="F32" s="25"/>
      <c r="G32" s="32"/>
      <c r="H32" s="32"/>
    </row>
    <row r="33" spans="2:8" ht="14.4" x14ac:dyDescent="0.3">
      <c r="B33" s="102"/>
      <c r="C33" s="108"/>
      <c r="D33" s="14"/>
      <c r="E33" s="2"/>
      <c r="F33" s="2"/>
      <c r="G33" s="32"/>
      <c r="H33" s="32"/>
    </row>
    <row r="34" spans="2:8" ht="14.4" x14ac:dyDescent="0.3">
      <c r="B34" s="102"/>
      <c r="C34" s="108"/>
      <c r="D34" s="14"/>
      <c r="E34" s="2"/>
      <c r="F34" s="2"/>
      <c r="G34" s="32"/>
      <c r="H34" s="32"/>
    </row>
    <row r="35" spans="2:8" ht="14.4" x14ac:dyDescent="0.3">
      <c r="B35" s="102"/>
      <c r="C35" s="108"/>
      <c r="D35" s="14"/>
      <c r="E35" s="2"/>
      <c r="F35" s="2"/>
      <c r="G35" s="32"/>
      <c r="H35" s="32"/>
    </row>
    <row r="36" spans="2:8" ht="14.4" x14ac:dyDescent="0.3">
      <c r="B36" s="102"/>
      <c r="C36" s="108"/>
      <c r="D36" s="14"/>
      <c r="E36" s="2"/>
      <c r="F36" s="2"/>
      <c r="G36" s="32"/>
      <c r="H36" s="32"/>
    </row>
    <row r="37" spans="2:8" ht="14.4" x14ac:dyDescent="0.3">
      <c r="B37" s="102"/>
      <c r="C37" s="108"/>
      <c r="D37" s="14"/>
      <c r="E37" s="2"/>
      <c r="F37" s="2"/>
    </row>
    <row r="38" spans="2:8" ht="14.4" x14ac:dyDescent="0.3">
      <c r="B38" s="102"/>
      <c r="C38" s="108"/>
      <c r="D38" s="14"/>
      <c r="E38" s="2"/>
      <c r="F38" s="2"/>
    </row>
    <row r="39" spans="2:8" ht="14.4" x14ac:dyDescent="0.3">
      <c r="B39" s="102"/>
      <c r="C39" s="108"/>
      <c r="D39" s="14"/>
      <c r="E39" s="2"/>
      <c r="F39" s="2"/>
    </row>
    <row r="40" spans="2:8" ht="14.4" x14ac:dyDescent="0.3">
      <c r="B40" s="102"/>
      <c r="C40" s="108"/>
      <c r="D40" s="14"/>
      <c r="E40" s="2"/>
      <c r="F40" s="2"/>
    </row>
    <row r="41" spans="2:8" ht="14.4" x14ac:dyDescent="0.3">
      <c r="C41" s="108"/>
      <c r="D41" s="103"/>
      <c r="E41" s="2"/>
      <c r="F41" s="53"/>
    </row>
    <row r="42" spans="2:8" ht="14.4" x14ac:dyDescent="0.3">
      <c r="C42" s="108"/>
      <c r="D42" s="103"/>
      <c r="E42" s="2"/>
      <c r="F42" s="53"/>
    </row>
    <row r="43" spans="2:8" ht="14.4" x14ac:dyDescent="0.3">
      <c r="C43" s="108"/>
      <c r="D43" s="103"/>
      <c r="E43" s="2"/>
      <c r="F43" s="53"/>
    </row>
    <row r="44" spans="2:8" ht="14.4" x14ac:dyDescent="0.3">
      <c r="C44" s="108"/>
      <c r="D44" s="103"/>
      <c r="E44" s="2"/>
      <c r="F44" s="53"/>
    </row>
    <row r="45" spans="2:8" ht="14.4" x14ac:dyDescent="0.3">
      <c r="B45" s="102"/>
      <c r="C45" s="108"/>
      <c r="D45" s="103"/>
      <c r="E45" s="2"/>
      <c r="F45" s="53"/>
    </row>
    <row r="46" spans="2:8" ht="14.4" x14ac:dyDescent="0.3">
      <c r="B46" s="102"/>
      <c r="C46" s="108"/>
      <c r="D46" s="103"/>
      <c r="E46" s="2"/>
      <c r="F46" s="53"/>
    </row>
    <row r="47" spans="2:8" ht="14.4" x14ac:dyDescent="0.3">
      <c r="B47" s="102"/>
      <c r="C47" s="108"/>
      <c r="D47" s="103"/>
      <c r="E47" s="2"/>
    </row>
    <row r="48" spans="2:8" ht="14.4" x14ac:dyDescent="0.3">
      <c r="B48" s="102"/>
      <c r="C48" s="108"/>
      <c r="D48" s="14"/>
      <c r="E48" s="2"/>
    </row>
    <row r="49" spans="2:5" ht="14.4" x14ac:dyDescent="0.3">
      <c r="B49" s="102"/>
      <c r="C49" s="108"/>
      <c r="D49" s="14"/>
      <c r="E49" s="2"/>
    </row>
    <row r="50" spans="2:5" ht="14.4" x14ac:dyDescent="0.3">
      <c r="B50" s="102"/>
      <c r="C50" s="108"/>
      <c r="D50" s="14"/>
      <c r="E50" s="2"/>
    </row>
    <row r="51" spans="2:5" ht="14.4" x14ac:dyDescent="0.3">
      <c r="B51" s="102"/>
      <c r="C51" s="108"/>
      <c r="D51" s="14"/>
      <c r="E51" s="2"/>
    </row>
    <row r="52" spans="2:5" ht="14.4" x14ac:dyDescent="0.3">
      <c r="B52" s="102"/>
      <c r="C52" s="108"/>
      <c r="D52" s="14"/>
      <c r="E52" s="2"/>
    </row>
    <row r="53" spans="2:5" ht="14.4" x14ac:dyDescent="0.3">
      <c r="B53" s="102"/>
      <c r="C53" s="108"/>
      <c r="D53" s="14"/>
      <c r="E53" s="2"/>
    </row>
    <row r="54" spans="2:5" ht="14.4" x14ac:dyDescent="0.3">
      <c r="B54" s="102"/>
      <c r="C54" s="108"/>
      <c r="D54" s="14"/>
      <c r="E54" s="2"/>
    </row>
    <row r="55" spans="2:5" ht="14.4" x14ac:dyDescent="0.3">
      <c r="B55" s="102"/>
      <c r="C55" s="108"/>
      <c r="D55" s="14"/>
      <c r="E55" s="2"/>
    </row>
    <row r="56" spans="2:5" ht="14.4" x14ac:dyDescent="0.3">
      <c r="B56" s="102"/>
      <c r="C56" s="108"/>
      <c r="D56" s="14"/>
      <c r="E56" s="2"/>
    </row>
    <row r="57" spans="2:5" ht="14.4" x14ac:dyDescent="0.3">
      <c r="B57" s="102"/>
      <c r="C57" s="108"/>
      <c r="D57" s="14"/>
      <c r="E57" s="2"/>
    </row>
    <row r="58" spans="2:5" ht="14.4" x14ac:dyDescent="0.3">
      <c r="B58" s="102"/>
      <c r="C58" s="108"/>
      <c r="D58" s="14"/>
      <c r="E58" s="2"/>
    </row>
    <row r="59" spans="2:5" ht="14.4" x14ac:dyDescent="0.3">
      <c r="B59" s="102"/>
      <c r="C59" s="74"/>
      <c r="E59" s="2"/>
    </row>
    <row r="60" spans="2:5" ht="14.4" x14ac:dyDescent="0.3">
      <c r="B60" s="102"/>
      <c r="C60" s="74"/>
      <c r="E60" s="2"/>
    </row>
    <row r="61" spans="2:5" ht="14.4" x14ac:dyDescent="0.3">
      <c r="B61" s="102"/>
      <c r="C61" s="74"/>
      <c r="E61" s="2"/>
    </row>
    <row r="62" spans="2:5" ht="14.4" x14ac:dyDescent="0.3">
      <c r="B62" s="102"/>
      <c r="C62" s="74"/>
      <c r="E62" s="2"/>
    </row>
    <row r="63" spans="2:5" ht="14.4" x14ac:dyDescent="0.3">
      <c r="B63" s="102"/>
      <c r="C63" s="74"/>
      <c r="E63" s="2"/>
    </row>
    <row r="64" spans="2:5" ht="14.4" x14ac:dyDescent="0.3">
      <c r="B64" s="102"/>
      <c r="C64" s="74"/>
      <c r="E64" s="2"/>
    </row>
    <row r="65" spans="2:5" ht="14.4" x14ac:dyDescent="0.3">
      <c r="B65" s="102"/>
      <c r="C65" s="74"/>
      <c r="E65" s="2"/>
    </row>
    <row r="66" spans="2:5" ht="14.4" x14ac:dyDescent="0.3">
      <c r="B66" s="102"/>
      <c r="C66" s="74"/>
      <c r="E66" s="2"/>
    </row>
    <row r="67" spans="2:5" ht="14.4" x14ac:dyDescent="0.3">
      <c r="B67" s="102"/>
      <c r="C67" s="75"/>
      <c r="E67" s="2"/>
    </row>
    <row r="68" spans="2:5" ht="14.4" x14ac:dyDescent="0.3">
      <c r="C68" s="75"/>
      <c r="E68" s="2"/>
    </row>
    <row r="69" spans="2:5" ht="14.4" x14ac:dyDescent="0.3">
      <c r="C69" s="75"/>
      <c r="E69" s="2"/>
    </row>
    <row r="70" spans="2:5" ht="14.4" x14ac:dyDescent="0.3">
      <c r="C70" s="75"/>
      <c r="E70" s="2"/>
    </row>
    <row r="71" spans="2:5" ht="14.4" x14ac:dyDescent="0.3">
      <c r="C71" s="75"/>
      <c r="E71" s="2"/>
    </row>
    <row r="72" spans="2:5" ht="14.4" x14ac:dyDescent="0.3">
      <c r="E72" s="2"/>
    </row>
    <row r="73" spans="2:5" ht="14.4" x14ac:dyDescent="0.3">
      <c r="E73" s="2"/>
    </row>
    <row r="74" spans="2:5" ht="14.4" x14ac:dyDescent="0.3">
      <c r="E74" s="2"/>
    </row>
    <row r="75" spans="2:5" ht="14.4" x14ac:dyDescent="0.3">
      <c r="E75" s="2"/>
    </row>
    <row r="76" spans="2:5" ht="14.4" x14ac:dyDescent="0.3">
      <c r="E76" s="2"/>
    </row>
    <row r="77" spans="2:5" ht="14.4" x14ac:dyDescent="0.3">
      <c r="E77" s="2"/>
    </row>
    <row r="78" spans="2:5" ht="14.4" x14ac:dyDescent="0.3">
      <c r="E78" s="2"/>
    </row>
    <row r="79" spans="2:5" ht="14.4" x14ac:dyDescent="0.3">
      <c r="E79" s="2"/>
    </row>
    <row r="80" spans="2:5" ht="14.4" x14ac:dyDescent="0.3">
      <c r="E80" s="2"/>
    </row>
    <row r="81" spans="5:5" ht="14.4" x14ac:dyDescent="0.3">
      <c r="E81" s="2"/>
    </row>
    <row r="82" spans="5:5" ht="14.4" x14ac:dyDescent="0.3">
      <c r="E82" s="2"/>
    </row>
    <row r="83" spans="5:5" ht="14.4" x14ac:dyDescent="0.3">
      <c r="E83" s="2"/>
    </row>
    <row r="84" spans="5:5" ht="14.4" x14ac:dyDescent="0.3">
      <c r="E84" s="2"/>
    </row>
    <row r="85" spans="5:5" ht="14.4" x14ac:dyDescent="0.3">
      <c r="E85" s="2"/>
    </row>
    <row r="86" spans="5:5" ht="14.4" x14ac:dyDescent="0.3">
      <c r="E86" s="2"/>
    </row>
    <row r="87" spans="5:5" ht="14.4" x14ac:dyDescent="0.3">
      <c r="E87" s="2"/>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2:L97"/>
  <sheetViews>
    <sheetView zoomScaleNormal="100" workbookViewId="0">
      <selection activeCell="E22" sqref="E22"/>
    </sheetView>
  </sheetViews>
  <sheetFormatPr defaultRowHeight="13.2" x14ac:dyDescent="0.25"/>
  <cols>
    <col min="1" max="1" width="8.88671875" style="3"/>
    <col min="2" max="2" width="16.5546875" style="3" customWidth="1"/>
    <col min="3" max="5" width="22.33203125" style="3" customWidth="1"/>
    <col min="6" max="8" width="19" style="3" customWidth="1"/>
    <col min="9" max="9" width="15.21875" style="3" bestFit="1" customWidth="1"/>
    <col min="10" max="10" width="15.21875" style="3" customWidth="1"/>
    <col min="11" max="11" width="11.77734375" style="3" customWidth="1"/>
    <col min="12" max="16384" width="8.88671875" style="3"/>
  </cols>
  <sheetData>
    <row r="2" spans="2:12" ht="15" x14ac:dyDescent="0.25">
      <c r="B2" s="10" t="s">
        <v>347</v>
      </c>
    </row>
    <row r="3" spans="2:12" ht="15.6" x14ac:dyDescent="0.3">
      <c r="B3" s="11" t="s">
        <v>348</v>
      </c>
    </row>
    <row r="4" spans="2:12" x14ac:dyDescent="0.25">
      <c r="B4" s="3" t="s">
        <v>349</v>
      </c>
    </row>
    <row r="6" spans="2:12" x14ac:dyDescent="0.25">
      <c r="B6" s="4" t="s">
        <v>18</v>
      </c>
      <c r="L6" s="4" t="s">
        <v>0</v>
      </c>
    </row>
    <row r="7" spans="2:12" x14ac:dyDescent="0.25">
      <c r="B7" s="40"/>
      <c r="C7" s="235" t="s">
        <v>356</v>
      </c>
      <c r="D7" s="235"/>
      <c r="E7" s="235"/>
      <c r="F7" s="235"/>
      <c r="G7" s="235"/>
      <c r="H7" s="235"/>
      <c r="I7" s="235"/>
      <c r="J7" s="235"/>
    </row>
    <row r="8" spans="2:12" x14ac:dyDescent="0.25">
      <c r="B8" s="39" t="s">
        <v>133</v>
      </c>
      <c r="C8" s="44" t="s">
        <v>351</v>
      </c>
      <c r="D8" s="44" t="s">
        <v>352</v>
      </c>
      <c r="E8" s="44" t="s">
        <v>345</v>
      </c>
      <c r="F8" s="44" t="s">
        <v>353</v>
      </c>
      <c r="G8" s="44" t="s">
        <v>354</v>
      </c>
      <c r="H8" s="44" t="s">
        <v>344</v>
      </c>
      <c r="I8" s="44" t="s">
        <v>355</v>
      </c>
      <c r="J8" s="44" t="s">
        <v>70</v>
      </c>
      <c r="K8" s="26"/>
    </row>
    <row r="9" spans="2:12" x14ac:dyDescent="0.25">
      <c r="B9" s="39">
        <v>1</v>
      </c>
      <c r="C9" s="42" t="e">
        <v>#N/A</v>
      </c>
      <c r="D9" s="42" t="e">
        <v>#N/A</v>
      </c>
      <c r="E9" s="124" t="e">
        <v>#N/A</v>
      </c>
      <c r="F9" s="124">
        <v>5.8</v>
      </c>
      <c r="G9" s="124">
        <v>20.5</v>
      </c>
      <c r="H9" s="124">
        <v>47.7</v>
      </c>
      <c r="I9" s="124">
        <v>26</v>
      </c>
      <c r="J9" s="125">
        <v>100</v>
      </c>
      <c r="K9" s="32"/>
    </row>
    <row r="10" spans="2:12" x14ac:dyDescent="0.25">
      <c r="B10" s="39">
        <v>2</v>
      </c>
      <c r="C10" s="42">
        <v>1.6</v>
      </c>
      <c r="D10" s="42">
        <v>10.7</v>
      </c>
      <c r="E10" s="124">
        <v>5.7</v>
      </c>
      <c r="F10" s="124">
        <v>3.7</v>
      </c>
      <c r="G10" s="124">
        <v>26</v>
      </c>
      <c r="H10" s="124">
        <v>40.4</v>
      </c>
      <c r="I10" s="124">
        <v>11.8</v>
      </c>
      <c r="J10" s="125">
        <v>99.899999999999991</v>
      </c>
      <c r="K10" s="32"/>
    </row>
    <row r="11" spans="2:12" x14ac:dyDescent="0.25">
      <c r="B11" s="39">
        <v>3</v>
      </c>
      <c r="C11" s="42">
        <v>0</v>
      </c>
      <c r="D11" s="42">
        <v>8.3000000000000007</v>
      </c>
      <c r="E11" s="124">
        <v>22</v>
      </c>
      <c r="F11" s="124">
        <v>2.2000000000000002</v>
      </c>
      <c r="G11" s="124">
        <v>20.5</v>
      </c>
      <c r="H11" s="124">
        <v>38.799999999999997</v>
      </c>
      <c r="I11" s="124">
        <v>8.1999999999999993</v>
      </c>
      <c r="J11" s="125">
        <v>100</v>
      </c>
      <c r="K11" s="32"/>
    </row>
    <row r="12" spans="2:12" x14ac:dyDescent="0.25">
      <c r="B12" s="39">
        <v>4</v>
      </c>
      <c r="C12" s="42">
        <v>2.4</v>
      </c>
      <c r="D12" s="42">
        <v>5.2</v>
      </c>
      <c r="E12" s="124">
        <v>35.299999999999997</v>
      </c>
      <c r="F12" s="124">
        <v>8.3000000000000007</v>
      </c>
      <c r="G12" s="124">
        <v>16</v>
      </c>
      <c r="H12" s="124">
        <v>27.2</v>
      </c>
      <c r="I12" s="124">
        <v>5.7</v>
      </c>
      <c r="J12" s="125">
        <v>100.10000000000001</v>
      </c>
      <c r="K12" s="32"/>
    </row>
    <row r="13" spans="2:12" x14ac:dyDescent="0.25">
      <c r="B13" s="39">
        <v>5</v>
      </c>
      <c r="C13" s="42">
        <v>1.5</v>
      </c>
      <c r="D13" s="42">
        <v>7.3</v>
      </c>
      <c r="E13" s="124">
        <v>44.5</v>
      </c>
      <c r="F13" s="124">
        <v>7.6</v>
      </c>
      <c r="G13" s="124">
        <v>12.4</v>
      </c>
      <c r="H13" s="124">
        <v>22.2</v>
      </c>
      <c r="I13" s="124">
        <v>4.5999999999999996</v>
      </c>
      <c r="J13" s="125">
        <v>100.1</v>
      </c>
      <c r="K13" s="32"/>
    </row>
    <row r="14" spans="2:12" x14ac:dyDescent="0.25">
      <c r="B14" s="39">
        <v>6</v>
      </c>
      <c r="C14" s="42">
        <v>1.6</v>
      </c>
      <c r="D14" s="42">
        <v>6.9</v>
      </c>
      <c r="E14" s="124">
        <v>50.9</v>
      </c>
      <c r="F14" s="124">
        <v>5.4</v>
      </c>
      <c r="G14" s="124">
        <v>11.2</v>
      </c>
      <c r="H14" s="124">
        <v>20.3</v>
      </c>
      <c r="I14" s="124">
        <v>3.7</v>
      </c>
      <c r="J14" s="125">
        <v>100</v>
      </c>
      <c r="K14" s="32"/>
    </row>
    <row r="15" spans="2:12" x14ac:dyDescent="0.25">
      <c r="B15" s="39">
        <v>7</v>
      </c>
      <c r="C15" s="42">
        <v>2.5</v>
      </c>
      <c r="D15" s="42">
        <v>7.5</v>
      </c>
      <c r="E15" s="124">
        <v>51.8</v>
      </c>
      <c r="F15" s="124">
        <v>6.2</v>
      </c>
      <c r="G15" s="124">
        <v>9.4</v>
      </c>
      <c r="H15" s="124">
        <v>19.399999999999999</v>
      </c>
      <c r="I15" s="124">
        <v>3.1</v>
      </c>
      <c r="J15" s="125">
        <v>99.9</v>
      </c>
      <c r="K15" s="32"/>
    </row>
    <row r="16" spans="2:12" x14ac:dyDescent="0.25">
      <c r="B16" s="39">
        <v>8</v>
      </c>
      <c r="C16" s="42">
        <v>3.9</v>
      </c>
      <c r="D16" s="42">
        <v>7.6</v>
      </c>
      <c r="E16" s="124">
        <v>49.4</v>
      </c>
      <c r="F16" s="124">
        <v>9.4</v>
      </c>
      <c r="G16" s="124">
        <v>8.1</v>
      </c>
      <c r="H16" s="124">
        <v>19</v>
      </c>
      <c r="I16" s="124">
        <v>2.6</v>
      </c>
      <c r="J16" s="125">
        <v>99.999999999999986</v>
      </c>
      <c r="K16" s="32"/>
    </row>
    <row r="17" spans="2:12" x14ac:dyDescent="0.25">
      <c r="B17" s="39">
        <v>9</v>
      </c>
      <c r="C17" s="42">
        <v>3.7</v>
      </c>
      <c r="D17" s="42">
        <v>9.1999999999999993</v>
      </c>
      <c r="E17" s="124">
        <v>45.8</v>
      </c>
      <c r="F17" s="124">
        <v>12.1</v>
      </c>
      <c r="G17" s="124">
        <v>6.5</v>
      </c>
      <c r="H17" s="124">
        <v>20.8</v>
      </c>
      <c r="I17" s="124">
        <v>2</v>
      </c>
      <c r="J17" s="125">
        <v>100.1</v>
      </c>
      <c r="K17" s="32"/>
    </row>
    <row r="18" spans="2:12" x14ac:dyDescent="0.25">
      <c r="B18" s="39">
        <v>10</v>
      </c>
      <c r="C18" s="126">
        <v>10.199999999999999</v>
      </c>
      <c r="D18" s="126">
        <v>14.9</v>
      </c>
      <c r="E18" s="127">
        <v>31.6</v>
      </c>
      <c r="F18" s="127">
        <v>17.600000000000001</v>
      </c>
      <c r="G18" s="127">
        <v>3.5</v>
      </c>
      <c r="H18" s="127">
        <v>21.1</v>
      </c>
      <c r="I18" s="127">
        <v>1.1000000000000001</v>
      </c>
      <c r="J18" s="129">
        <v>100</v>
      </c>
      <c r="K18" s="32"/>
    </row>
    <row r="19" spans="2:12" ht="14.4" x14ac:dyDescent="0.3">
      <c r="B19" s="102"/>
      <c r="C19" s="121"/>
      <c r="D19" s="121"/>
      <c r="E19" s="25"/>
      <c r="F19" s="25"/>
      <c r="G19" s="25"/>
      <c r="H19" s="25"/>
      <c r="I19" s="32"/>
      <c r="J19" s="32"/>
      <c r="K19" s="32"/>
    </row>
    <row r="20" spans="2:12" ht="14.4" x14ac:dyDescent="0.3">
      <c r="B20" s="102"/>
      <c r="C20" s="121"/>
      <c r="D20" s="121"/>
      <c r="E20" s="25"/>
      <c r="F20" s="25"/>
      <c r="G20" s="25"/>
      <c r="H20" s="25"/>
      <c r="I20" s="32"/>
      <c r="J20" s="32"/>
      <c r="K20" s="32"/>
    </row>
    <row r="21" spans="2:12" ht="14.4" x14ac:dyDescent="0.3">
      <c r="B21" s="141"/>
      <c r="C21" s="142"/>
      <c r="D21" s="142"/>
      <c r="E21" s="25"/>
      <c r="F21" s="25"/>
      <c r="G21" s="25"/>
      <c r="H21" s="25"/>
      <c r="I21" s="32"/>
      <c r="J21" s="32"/>
      <c r="K21" s="32"/>
    </row>
    <row r="22" spans="2:12" ht="14.4" customHeight="1" x14ac:dyDescent="0.3">
      <c r="C22" s="2"/>
      <c r="D22" s="2"/>
      <c r="E22" s="2"/>
      <c r="F22" s="2"/>
      <c r="G22" s="2"/>
      <c r="H22" s="2"/>
      <c r="I22" s="2"/>
      <c r="J22" s="2"/>
      <c r="K22" s="2"/>
    </row>
    <row r="23" spans="2:12" ht="14.4" customHeight="1" x14ac:dyDescent="0.3">
      <c r="C23" s="2"/>
      <c r="D23" s="2"/>
      <c r="E23" s="2"/>
      <c r="F23" s="2"/>
      <c r="G23" s="2"/>
      <c r="H23" s="2"/>
      <c r="I23" s="2"/>
      <c r="J23" s="2"/>
      <c r="K23" s="2"/>
    </row>
    <row r="24" spans="2:12" ht="14.4" customHeight="1" x14ac:dyDescent="0.3">
      <c r="C24" s="2"/>
      <c r="D24" s="2"/>
      <c r="E24" s="2"/>
      <c r="F24" s="2"/>
      <c r="G24" s="2"/>
      <c r="H24" s="2"/>
      <c r="I24" s="2"/>
      <c r="J24" s="2"/>
      <c r="K24" s="2"/>
    </row>
    <row r="25" spans="2:12" ht="14.4" customHeight="1" x14ac:dyDescent="0.3">
      <c r="C25" s="2"/>
      <c r="D25" s="2"/>
      <c r="E25" s="2"/>
      <c r="F25" s="2"/>
      <c r="G25" s="2"/>
      <c r="H25" s="2"/>
      <c r="I25" s="2"/>
      <c r="J25" s="2"/>
      <c r="K25" s="2"/>
    </row>
    <row r="26" spans="2:12" ht="14.4" customHeight="1" x14ac:dyDescent="0.3">
      <c r="C26" s="2"/>
      <c r="D26" s="2"/>
      <c r="E26" s="2"/>
      <c r="F26" s="2"/>
      <c r="G26" s="2"/>
      <c r="H26" s="2"/>
      <c r="I26" s="2"/>
      <c r="J26" s="2"/>
      <c r="K26" s="2"/>
    </row>
    <row r="27" spans="2:12" ht="14.4" customHeight="1" x14ac:dyDescent="0.3">
      <c r="C27" s="2"/>
      <c r="D27" s="2"/>
      <c r="E27" s="2"/>
      <c r="F27" s="2"/>
      <c r="G27" s="2"/>
      <c r="H27" s="2"/>
      <c r="I27" s="2"/>
      <c r="J27" s="2"/>
      <c r="K27" s="2"/>
      <c r="L27" s="14" t="s">
        <v>306</v>
      </c>
    </row>
    <row r="28" spans="2:12" ht="14.4" customHeight="1" x14ac:dyDescent="0.3">
      <c r="B28" s="102"/>
      <c r="C28" s="2"/>
      <c r="D28" s="2"/>
      <c r="E28" s="2"/>
      <c r="F28" s="2"/>
      <c r="G28" s="2"/>
      <c r="H28" s="2"/>
      <c r="I28" s="2"/>
      <c r="J28" s="2"/>
      <c r="K28" s="2"/>
      <c r="L28" s="15"/>
    </row>
    <row r="29" spans="2:12" ht="14.4" customHeight="1" x14ac:dyDescent="0.3">
      <c r="B29" s="102"/>
      <c r="C29" s="2"/>
      <c r="D29" s="2"/>
      <c r="E29" s="2"/>
      <c r="F29" s="2"/>
      <c r="G29" s="2"/>
      <c r="H29" s="2"/>
      <c r="I29" s="2"/>
      <c r="J29" s="2"/>
      <c r="K29" s="2"/>
      <c r="L29" s="15" t="s">
        <v>9</v>
      </c>
    </row>
    <row r="30" spans="2:12" ht="14.4" x14ac:dyDescent="0.3">
      <c r="B30" s="102"/>
      <c r="C30" s="2"/>
      <c r="D30" s="2"/>
      <c r="E30" s="2"/>
      <c r="F30" s="2"/>
      <c r="G30" s="2"/>
      <c r="H30" s="2"/>
      <c r="I30" s="2"/>
      <c r="J30" s="2"/>
      <c r="K30" s="2"/>
      <c r="L30" s="14" t="s">
        <v>343</v>
      </c>
    </row>
    <row r="31" spans="2:12" ht="14.4" customHeight="1" x14ac:dyDescent="0.3">
      <c r="C31" s="2"/>
      <c r="D31" s="2"/>
      <c r="E31" s="2"/>
      <c r="F31" s="2"/>
      <c r="G31" s="2"/>
      <c r="H31" s="2"/>
      <c r="I31" s="2"/>
      <c r="J31" s="2"/>
      <c r="K31" s="2"/>
      <c r="L31" s="14" t="s">
        <v>350</v>
      </c>
    </row>
    <row r="32" spans="2:12" ht="14.4" customHeight="1" x14ac:dyDescent="0.3">
      <c r="C32" s="2"/>
      <c r="D32" s="2"/>
      <c r="E32" s="2"/>
      <c r="F32" s="2"/>
      <c r="G32" s="2"/>
      <c r="H32" s="2"/>
      <c r="I32" s="2"/>
      <c r="J32" s="2"/>
      <c r="K32" s="2"/>
    </row>
    <row r="33" spans="2:11" ht="14.4" x14ac:dyDescent="0.3">
      <c r="C33" s="2"/>
      <c r="D33" s="2"/>
      <c r="E33" s="2"/>
      <c r="F33" s="2"/>
      <c r="G33" s="2"/>
      <c r="H33" s="2"/>
      <c r="I33" s="2"/>
      <c r="J33" s="2"/>
      <c r="K33" s="2"/>
    </row>
    <row r="34" spans="2:11" ht="14.4" x14ac:dyDescent="0.3">
      <c r="B34" s="102"/>
      <c r="C34" s="2"/>
      <c r="D34" s="2"/>
      <c r="E34" s="2"/>
      <c r="F34" s="2"/>
      <c r="G34" s="2"/>
      <c r="H34" s="2"/>
      <c r="I34" s="2"/>
      <c r="J34" s="2"/>
      <c r="K34" s="2"/>
    </row>
    <row r="35" spans="2:11" ht="14.4" x14ac:dyDescent="0.3">
      <c r="B35" s="102"/>
      <c r="C35" s="2"/>
      <c r="D35" s="2"/>
      <c r="E35" s="2"/>
      <c r="F35" s="2"/>
      <c r="G35" s="2"/>
      <c r="H35" s="2"/>
      <c r="I35" s="2"/>
      <c r="J35" s="2"/>
      <c r="K35" s="2"/>
    </row>
    <row r="36" spans="2:11" ht="14.4" x14ac:dyDescent="0.3">
      <c r="B36" s="102"/>
      <c r="C36" s="2"/>
      <c r="D36" s="2"/>
      <c r="E36" s="2"/>
      <c r="F36" s="2"/>
      <c r="G36" s="2"/>
      <c r="H36" s="2"/>
      <c r="I36" s="2"/>
      <c r="J36" s="2"/>
      <c r="K36" s="2"/>
    </row>
    <row r="37" spans="2:11" ht="14.4" x14ac:dyDescent="0.3">
      <c r="C37" s="2"/>
      <c r="D37" s="2"/>
      <c r="E37" s="2"/>
      <c r="F37" s="2"/>
      <c r="G37" s="2"/>
      <c r="H37" s="2"/>
      <c r="I37" s="2"/>
      <c r="J37" s="2"/>
      <c r="K37" s="2"/>
    </row>
    <row r="38" spans="2:11" ht="14.4" x14ac:dyDescent="0.3">
      <c r="B38" s="102"/>
      <c r="C38" s="2"/>
      <c r="D38" s="2"/>
      <c r="E38" s="2"/>
      <c r="F38" s="2"/>
      <c r="G38" s="2"/>
      <c r="H38" s="2"/>
      <c r="I38" s="2"/>
      <c r="J38" s="2"/>
      <c r="K38" s="2"/>
    </row>
    <row r="39" spans="2:11" ht="14.4" x14ac:dyDescent="0.3">
      <c r="B39" s="102"/>
      <c r="C39" s="2"/>
      <c r="D39" s="2"/>
      <c r="E39" s="2"/>
      <c r="F39" s="2"/>
      <c r="G39" s="2"/>
      <c r="H39" s="2"/>
      <c r="I39" s="2"/>
      <c r="J39" s="2"/>
      <c r="K39" s="2"/>
    </row>
    <row r="40" spans="2:11" ht="14.4" x14ac:dyDescent="0.3">
      <c r="C40" s="2"/>
      <c r="D40" s="2"/>
      <c r="E40" s="2"/>
      <c r="F40" s="2"/>
      <c r="G40" s="2"/>
      <c r="H40" s="2"/>
      <c r="I40" s="2"/>
      <c r="J40" s="2"/>
      <c r="K40" s="2"/>
    </row>
    <row r="41" spans="2:11" ht="14.4" x14ac:dyDescent="0.3">
      <c r="B41" s="102"/>
      <c r="C41" s="2"/>
      <c r="D41" s="2"/>
      <c r="E41" s="2"/>
      <c r="F41" s="2"/>
      <c r="G41" s="2"/>
      <c r="H41" s="2"/>
      <c r="I41" s="2"/>
      <c r="J41" s="2"/>
      <c r="K41" s="2"/>
    </row>
    <row r="42" spans="2:11" ht="14.4" x14ac:dyDescent="0.3">
      <c r="B42" s="102"/>
      <c r="C42" s="2"/>
      <c r="D42" s="2"/>
      <c r="E42" s="2"/>
      <c r="F42" s="2"/>
      <c r="G42" s="2"/>
      <c r="H42" s="2"/>
      <c r="I42" s="2"/>
      <c r="J42" s="2"/>
      <c r="K42" s="2"/>
    </row>
    <row r="43" spans="2:11" ht="14.4" x14ac:dyDescent="0.3">
      <c r="B43" s="102"/>
      <c r="C43" s="2"/>
      <c r="D43" s="2"/>
      <c r="E43" s="2"/>
      <c r="F43" s="2"/>
      <c r="G43" s="2"/>
      <c r="H43" s="2"/>
      <c r="I43" s="2"/>
      <c r="J43" s="2"/>
      <c r="K43" s="2"/>
    </row>
    <row r="44" spans="2:11" ht="14.4" x14ac:dyDescent="0.3">
      <c r="B44" s="102"/>
      <c r="C44" s="2"/>
      <c r="D44" s="2"/>
      <c r="E44" s="2"/>
      <c r="F44" s="2"/>
      <c r="G44" s="2"/>
      <c r="H44" s="2"/>
      <c r="I44" s="2"/>
      <c r="J44" s="2"/>
      <c r="K44" s="2"/>
    </row>
    <row r="45" spans="2:11" ht="14.4" x14ac:dyDescent="0.3">
      <c r="B45" s="102"/>
      <c r="C45" s="2"/>
      <c r="D45" s="2"/>
      <c r="E45" s="2"/>
      <c r="F45" s="2"/>
      <c r="G45" s="2"/>
      <c r="H45" s="2"/>
      <c r="I45" s="2"/>
      <c r="J45" s="2"/>
      <c r="K45" s="2"/>
    </row>
    <row r="46" spans="2:11" ht="14.4" x14ac:dyDescent="0.3">
      <c r="B46" s="102"/>
      <c r="C46" s="2"/>
      <c r="D46" s="2"/>
      <c r="E46" s="2"/>
      <c r="F46" s="2"/>
      <c r="G46" s="2"/>
      <c r="H46" s="2"/>
      <c r="I46" s="2"/>
      <c r="J46" s="2"/>
      <c r="K46" s="2"/>
    </row>
    <row r="47" spans="2:11" ht="14.4" x14ac:dyDescent="0.3">
      <c r="B47" s="102"/>
      <c r="C47" s="2"/>
      <c r="D47" s="2"/>
      <c r="E47" s="2"/>
      <c r="F47" s="2"/>
      <c r="G47" s="2"/>
      <c r="H47" s="2"/>
      <c r="I47" s="2"/>
      <c r="J47" s="2"/>
      <c r="K47" s="2"/>
    </row>
    <row r="48" spans="2:11" ht="14.4" x14ac:dyDescent="0.3">
      <c r="B48" s="102"/>
      <c r="C48" s="2"/>
      <c r="D48" s="2"/>
      <c r="E48" s="2"/>
      <c r="F48" s="2"/>
      <c r="G48" s="2"/>
      <c r="H48" s="2"/>
      <c r="I48" s="2"/>
      <c r="J48" s="2"/>
      <c r="K48" s="2"/>
    </row>
    <row r="49" spans="2:11" ht="14.4" x14ac:dyDescent="0.3">
      <c r="C49" s="2"/>
      <c r="D49" s="2"/>
      <c r="E49" s="2"/>
      <c r="F49" s="2"/>
      <c r="G49" s="2"/>
      <c r="H49" s="2"/>
      <c r="I49" s="2"/>
      <c r="J49" s="2"/>
      <c r="K49" s="2"/>
    </row>
    <row r="50" spans="2:11" ht="14.4" x14ac:dyDescent="0.3">
      <c r="C50" s="2"/>
      <c r="D50" s="2"/>
      <c r="E50" s="2"/>
      <c r="F50" s="2"/>
      <c r="G50" s="2"/>
      <c r="H50" s="2"/>
      <c r="I50" s="2"/>
      <c r="J50" s="2"/>
      <c r="K50" s="2"/>
    </row>
    <row r="51" spans="2:11" ht="14.4" x14ac:dyDescent="0.3">
      <c r="C51" s="2"/>
      <c r="D51" s="2"/>
      <c r="E51" s="2"/>
      <c r="F51" s="2"/>
      <c r="G51" s="2"/>
      <c r="H51" s="2"/>
      <c r="I51" s="2"/>
      <c r="J51" s="2"/>
      <c r="K51" s="2"/>
    </row>
    <row r="52" spans="2:11" ht="14.4" x14ac:dyDescent="0.3">
      <c r="B52" s="102"/>
      <c r="C52" s="2"/>
      <c r="D52" s="2"/>
      <c r="E52" s="2"/>
      <c r="F52" s="2"/>
      <c r="G52" s="2"/>
      <c r="H52" s="2"/>
      <c r="I52" s="2"/>
      <c r="J52" s="2"/>
      <c r="K52" s="2"/>
    </row>
    <row r="53" spans="2:11" ht="14.4" x14ac:dyDescent="0.3">
      <c r="B53" s="102"/>
      <c r="C53" s="2"/>
      <c r="D53" s="2"/>
      <c r="E53" s="2"/>
      <c r="F53" s="2"/>
      <c r="G53" s="2"/>
      <c r="H53" s="2"/>
      <c r="I53" s="2"/>
      <c r="J53" s="2"/>
      <c r="K53" s="2"/>
    </row>
    <row r="54" spans="2:11" ht="14.4" x14ac:dyDescent="0.3">
      <c r="B54" s="102"/>
      <c r="C54" s="2"/>
      <c r="D54" s="2"/>
      <c r="E54" s="2"/>
      <c r="F54" s="2"/>
      <c r="G54" s="2"/>
      <c r="H54" s="2"/>
      <c r="I54" s="2"/>
      <c r="J54" s="2"/>
      <c r="K54" s="2"/>
    </row>
    <row r="55" spans="2:11" ht="14.4" x14ac:dyDescent="0.3">
      <c r="B55" s="102"/>
      <c r="C55" s="2"/>
      <c r="D55" s="2"/>
      <c r="E55" s="2"/>
      <c r="F55" s="2"/>
      <c r="G55" s="2"/>
      <c r="H55" s="2"/>
      <c r="I55" s="2"/>
      <c r="J55" s="2"/>
      <c r="K55" s="2"/>
    </row>
    <row r="56" spans="2:11" ht="14.4" x14ac:dyDescent="0.3">
      <c r="B56" s="102"/>
      <c r="C56" s="2"/>
      <c r="D56" s="2"/>
      <c r="E56" s="2"/>
      <c r="F56" s="2"/>
      <c r="G56" s="2"/>
      <c r="H56" s="2"/>
      <c r="I56" s="2"/>
      <c r="J56" s="2"/>
      <c r="K56" s="2"/>
    </row>
    <row r="57" spans="2:11" ht="14.4" x14ac:dyDescent="0.3">
      <c r="B57" s="102"/>
      <c r="C57" s="2"/>
      <c r="D57" s="2"/>
      <c r="E57" s="2"/>
      <c r="F57" s="2"/>
      <c r="G57" s="2"/>
      <c r="H57" s="2"/>
      <c r="I57" s="2"/>
      <c r="J57" s="2"/>
      <c r="K57" s="2"/>
    </row>
    <row r="58" spans="2:11" ht="14.4" x14ac:dyDescent="0.3">
      <c r="B58" s="102"/>
      <c r="C58" s="2"/>
      <c r="D58" s="2"/>
      <c r="E58" s="2"/>
      <c r="F58" s="2"/>
      <c r="G58" s="2"/>
      <c r="H58" s="2"/>
      <c r="I58" s="2"/>
      <c r="J58" s="2"/>
      <c r="K58" s="2"/>
    </row>
    <row r="59" spans="2:11" ht="14.4" x14ac:dyDescent="0.3">
      <c r="C59" s="2"/>
      <c r="D59" s="2"/>
      <c r="E59" s="2"/>
      <c r="F59" s="2"/>
      <c r="G59" s="2"/>
      <c r="H59" s="2"/>
      <c r="I59" s="2"/>
      <c r="J59" s="2"/>
      <c r="K59" s="2"/>
    </row>
    <row r="60" spans="2:11" ht="14.4" x14ac:dyDescent="0.3">
      <c r="C60" s="2"/>
      <c r="D60" s="2"/>
      <c r="E60" s="2"/>
      <c r="F60" s="2"/>
      <c r="G60" s="2"/>
      <c r="H60" s="2"/>
      <c r="I60" s="2"/>
      <c r="J60" s="2"/>
      <c r="K60" s="2"/>
    </row>
    <row r="61" spans="2:11" ht="14.4" x14ac:dyDescent="0.3">
      <c r="B61" s="102"/>
      <c r="C61" s="2"/>
      <c r="D61" s="2"/>
      <c r="E61" s="2"/>
      <c r="F61" s="2"/>
      <c r="G61" s="2"/>
      <c r="H61" s="2"/>
      <c r="I61" s="2"/>
      <c r="J61" s="2"/>
      <c r="K61" s="2"/>
    </row>
    <row r="62" spans="2:11" ht="14.4" x14ac:dyDescent="0.3">
      <c r="B62" s="102"/>
      <c r="C62" s="2"/>
      <c r="D62" s="2"/>
      <c r="E62" s="2"/>
      <c r="F62" s="2"/>
      <c r="G62" s="2"/>
      <c r="H62" s="2"/>
      <c r="I62" s="2"/>
      <c r="J62" s="2"/>
      <c r="K62" s="2"/>
    </row>
    <row r="63" spans="2:11" ht="14.4" x14ac:dyDescent="0.3">
      <c r="B63" s="102"/>
      <c r="C63" s="2"/>
      <c r="D63" s="2"/>
      <c r="E63" s="2"/>
      <c r="F63" s="2"/>
      <c r="G63" s="2"/>
      <c r="H63" s="2"/>
      <c r="I63" s="2"/>
      <c r="J63" s="2"/>
      <c r="K63" s="2"/>
    </row>
    <row r="64" spans="2:11" ht="14.4" x14ac:dyDescent="0.3">
      <c r="B64" s="102"/>
      <c r="C64" s="2"/>
      <c r="D64" s="2"/>
      <c r="E64" s="2"/>
      <c r="F64" s="2"/>
      <c r="G64" s="2"/>
      <c r="H64" s="2"/>
      <c r="I64" s="2"/>
      <c r="J64" s="2"/>
      <c r="K64" s="2"/>
    </row>
    <row r="65" spans="2:11" ht="14.4" x14ac:dyDescent="0.3">
      <c r="B65" s="102"/>
      <c r="C65" s="2"/>
      <c r="D65" s="2"/>
      <c r="E65" s="2"/>
      <c r="F65" s="2"/>
      <c r="G65" s="2"/>
      <c r="H65" s="2"/>
      <c r="I65" s="2"/>
      <c r="J65" s="2"/>
      <c r="K65" s="2"/>
    </row>
    <row r="66" spans="2:11" ht="14.4" x14ac:dyDescent="0.3">
      <c r="C66" s="2"/>
      <c r="D66" s="2"/>
      <c r="E66" s="2"/>
      <c r="F66" s="2"/>
      <c r="G66" s="2"/>
      <c r="H66" s="2"/>
      <c r="I66" s="2"/>
      <c r="J66" s="2"/>
      <c r="K66" s="2"/>
    </row>
    <row r="67" spans="2:11" ht="14.4" x14ac:dyDescent="0.3">
      <c r="C67" s="2"/>
      <c r="D67" s="2"/>
      <c r="E67" s="2"/>
      <c r="F67" s="2"/>
      <c r="G67" s="2"/>
      <c r="H67" s="2"/>
      <c r="I67" s="2"/>
      <c r="J67" s="2"/>
      <c r="K67" s="2"/>
    </row>
    <row r="68" spans="2:11" ht="14.4" x14ac:dyDescent="0.3">
      <c r="B68" s="102"/>
      <c r="C68" s="2"/>
      <c r="D68" s="2"/>
      <c r="E68" s="2"/>
      <c r="F68" s="2"/>
      <c r="G68" s="2"/>
      <c r="H68" s="2"/>
      <c r="I68" s="2"/>
      <c r="J68" s="2"/>
      <c r="K68" s="2"/>
    </row>
    <row r="69" spans="2:11" ht="14.4" x14ac:dyDescent="0.3">
      <c r="C69" s="2"/>
      <c r="D69" s="2"/>
      <c r="E69" s="2"/>
      <c r="F69" s="2"/>
      <c r="G69" s="2"/>
      <c r="H69" s="2"/>
      <c r="I69" s="2"/>
      <c r="J69" s="2"/>
      <c r="K69" s="2"/>
    </row>
    <row r="70" spans="2:11" ht="14.4" x14ac:dyDescent="0.3">
      <c r="B70" s="102"/>
      <c r="C70" s="2"/>
      <c r="D70" s="2"/>
      <c r="E70" s="2"/>
      <c r="F70" s="2"/>
      <c r="G70" s="2"/>
      <c r="H70" s="2"/>
      <c r="I70" s="2"/>
      <c r="J70" s="2"/>
      <c r="K70" s="2"/>
    </row>
    <row r="71" spans="2:11" ht="14.4" x14ac:dyDescent="0.3">
      <c r="B71" s="102"/>
      <c r="C71" s="2"/>
      <c r="D71" s="2"/>
      <c r="E71" s="2"/>
      <c r="F71" s="2"/>
      <c r="G71" s="2"/>
      <c r="H71" s="2"/>
      <c r="I71" s="2"/>
      <c r="J71" s="2"/>
      <c r="K71" s="2"/>
    </row>
    <row r="72" spans="2:11" ht="14.4" x14ac:dyDescent="0.3">
      <c r="B72" s="102"/>
      <c r="C72" s="2"/>
      <c r="D72" s="2"/>
      <c r="E72" s="2"/>
      <c r="F72" s="2"/>
      <c r="G72" s="2"/>
      <c r="H72" s="2"/>
      <c r="I72" s="2"/>
      <c r="J72" s="2"/>
      <c r="K72" s="2"/>
    </row>
    <row r="73" spans="2:11" ht="14.4" x14ac:dyDescent="0.3">
      <c r="C73" s="2"/>
      <c r="D73" s="2"/>
      <c r="E73" s="2"/>
      <c r="F73" s="2"/>
      <c r="G73" s="2"/>
      <c r="H73" s="2"/>
      <c r="I73" s="2"/>
      <c r="J73" s="2"/>
      <c r="K73" s="2"/>
    </row>
    <row r="74" spans="2:11" ht="14.4" x14ac:dyDescent="0.3">
      <c r="B74" s="102"/>
      <c r="C74" s="2"/>
      <c r="D74" s="2"/>
      <c r="E74" s="2"/>
      <c r="F74" s="2"/>
      <c r="G74" s="2"/>
      <c r="H74" s="2"/>
      <c r="I74" s="2"/>
      <c r="J74" s="2"/>
      <c r="K74" s="2"/>
    </row>
    <row r="75" spans="2:11" ht="14.4" x14ac:dyDescent="0.3">
      <c r="B75" s="102"/>
      <c r="C75" s="2"/>
      <c r="D75" s="2"/>
      <c r="E75" s="2"/>
      <c r="F75" s="2"/>
      <c r="G75" s="2"/>
      <c r="H75" s="2"/>
      <c r="I75" s="2"/>
      <c r="J75" s="2"/>
      <c r="K75" s="2"/>
    </row>
    <row r="76" spans="2:11" ht="14.4" x14ac:dyDescent="0.3">
      <c r="B76" s="102"/>
      <c r="C76" s="2"/>
      <c r="D76" s="2"/>
      <c r="E76" s="2"/>
      <c r="F76" s="2"/>
      <c r="G76" s="2"/>
      <c r="H76" s="2"/>
      <c r="I76" s="2"/>
      <c r="J76" s="2"/>
      <c r="K76" s="2"/>
    </row>
    <row r="77" spans="2:11" ht="14.4" x14ac:dyDescent="0.3">
      <c r="B77" s="102"/>
      <c r="C77" s="2"/>
      <c r="D77" s="2"/>
      <c r="E77" s="2"/>
      <c r="F77" s="2"/>
      <c r="G77" s="2"/>
      <c r="H77" s="2"/>
      <c r="I77" s="2"/>
      <c r="J77" s="2"/>
      <c r="K77" s="2"/>
    </row>
    <row r="78" spans="2:11" ht="14.4" x14ac:dyDescent="0.3">
      <c r="B78" s="102"/>
      <c r="C78" s="2"/>
      <c r="D78" s="2"/>
      <c r="E78" s="2"/>
      <c r="F78" s="2"/>
      <c r="G78" s="2"/>
      <c r="H78" s="2"/>
      <c r="I78" s="2"/>
      <c r="J78" s="2"/>
      <c r="K78" s="2"/>
    </row>
    <row r="79" spans="2:11" ht="14.4" x14ac:dyDescent="0.3">
      <c r="C79" s="2"/>
      <c r="D79" s="2"/>
      <c r="E79" s="2"/>
      <c r="F79" s="2"/>
      <c r="G79" s="2"/>
      <c r="H79" s="2"/>
      <c r="I79" s="2"/>
      <c r="J79" s="2"/>
      <c r="K79" s="2"/>
    </row>
    <row r="80" spans="2:11" ht="14.4" x14ac:dyDescent="0.3">
      <c r="C80" s="2"/>
      <c r="D80" s="2"/>
      <c r="E80" s="2"/>
      <c r="F80" s="2"/>
      <c r="G80" s="2"/>
      <c r="H80" s="2"/>
      <c r="I80" s="2"/>
      <c r="J80" s="2"/>
      <c r="K80" s="2"/>
    </row>
    <row r="81" spans="2:11" ht="14.4" x14ac:dyDescent="0.3">
      <c r="C81" s="2"/>
      <c r="D81" s="2"/>
      <c r="E81" s="2"/>
      <c r="F81" s="2"/>
      <c r="G81" s="2"/>
      <c r="H81" s="2"/>
      <c r="I81" s="2"/>
      <c r="J81" s="2"/>
      <c r="K81" s="2"/>
    </row>
    <row r="82" spans="2:11" ht="14.4" x14ac:dyDescent="0.3">
      <c r="C82" s="2"/>
      <c r="D82" s="2"/>
      <c r="E82" s="2"/>
      <c r="F82" s="2"/>
      <c r="G82" s="2"/>
      <c r="H82" s="2"/>
      <c r="I82" s="2"/>
      <c r="J82" s="2"/>
      <c r="K82" s="2"/>
    </row>
    <row r="83" spans="2:11" x14ac:dyDescent="0.25">
      <c r="C83" s="8"/>
      <c r="D83" s="8"/>
      <c r="E83" s="143"/>
    </row>
    <row r="84" spans="2:11" x14ac:dyDescent="0.25">
      <c r="B84" s="102"/>
      <c r="C84" s="8"/>
      <c r="D84" s="8"/>
      <c r="E84" s="143"/>
    </row>
    <row r="85" spans="2:11" x14ac:dyDescent="0.25">
      <c r="B85" s="102"/>
      <c r="C85" s="8"/>
      <c r="D85" s="8"/>
      <c r="E85" s="143"/>
    </row>
    <row r="86" spans="2:11" x14ac:dyDescent="0.25">
      <c r="B86" s="102"/>
      <c r="C86" s="8"/>
      <c r="D86" s="8"/>
      <c r="E86" s="143"/>
    </row>
    <row r="87" spans="2:11" x14ac:dyDescent="0.25">
      <c r="B87" s="102"/>
      <c r="C87" s="8"/>
      <c r="D87" s="8"/>
      <c r="E87" s="143"/>
    </row>
    <row r="88" spans="2:11" x14ac:dyDescent="0.25">
      <c r="B88" s="102"/>
      <c r="C88" s="108"/>
      <c r="D88" s="108"/>
      <c r="E88" s="143"/>
    </row>
    <row r="89" spans="2:11" x14ac:dyDescent="0.25">
      <c r="E89" s="98"/>
    </row>
    <row r="90" spans="2:11" x14ac:dyDescent="0.25">
      <c r="E90" s="98"/>
    </row>
    <row r="91" spans="2:11" x14ac:dyDescent="0.25">
      <c r="E91" s="98"/>
    </row>
    <row r="92" spans="2:11" x14ac:dyDescent="0.25">
      <c r="E92" s="98"/>
    </row>
    <row r="93" spans="2:11" x14ac:dyDescent="0.25">
      <c r="E93" s="98"/>
    </row>
    <row r="94" spans="2:11" x14ac:dyDescent="0.25">
      <c r="E94" s="98"/>
    </row>
    <row r="95" spans="2:11" x14ac:dyDescent="0.25">
      <c r="E95" s="98"/>
    </row>
    <row r="96" spans="2:11" x14ac:dyDescent="0.25">
      <c r="E96" s="98"/>
    </row>
    <row r="97" spans="5:5" x14ac:dyDescent="0.25">
      <c r="E97" s="98"/>
    </row>
  </sheetData>
  <sortState ref="B22:D88">
    <sortCondition ref="B22:B88"/>
    <sortCondition ref="C22:C88"/>
  </sortState>
  <mergeCells count="1">
    <mergeCell ref="C7:J7"/>
  </mergeCells>
  <pageMargins left="0.7" right="0.7" top="0.75" bottom="0.75" header="0.3" footer="0.3"/>
  <pageSetup paperSize="9" orientation="portrait" horizontalDpi="300" verticalDpi="300" r:id="rId1"/>
  <drawing r:id="rId2"/>
  <tableParts count="1">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2:K97"/>
  <sheetViews>
    <sheetView zoomScaleNormal="100" workbookViewId="0"/>
  </sheetViews>
  <sheetFormatPr defaultRowHeight="13.2" x14ac:dyDescent="0.25"/>
  <cols>
    <col min="1" max="1" width="8.88671875" style="3"/>
    <col min="2" max="2" width="16.5546875" style="3" customWidth="1"/>
    <col min="3" max="5" width="22.33203125" style="3" customWidth="1"/>
    <col min="6" max="8" width="19" style="3" customWidth="1"/>
    <col min="9" max="9" width="15.21875" style="3" bestFit="1" customWidth="1"/>
    <col min="10" max="10" width="11.77734375" style="3" customWidth="1"/>
    <col min="11" max="16384" width="8.88671875" style="3"/>
  </cols>
  <sheetData>
    <row r="2" spans="2:11" ht="15" x14ac:dyDescent="0.25">
      <c r="B2" s="10" t="s">
        <v>360</v>
      </c>
    </row>
    <row r="3" spans="2:11" ht="15.6" x14ac:dyDescent="0.3">
      <c r="B3" s="11" t="s">
        <v>357</v>
      </c>
    </row>
    <row r="4" spans="2:11" x14ac:dyDescent="0.25">
      <c r="B4" s="3" t="s">
        <v>358</v>
      </c>
    </row>
    <row r="6" spans="2:11" x14ac:dyDescent="0.25">
      <c r="B6" s="4" t="s">
        <v>18</v>
      </c>
      <c r="K6" s="4" t="s">
        <v>0</v>
      </c>
    </row>
    <row r="7" spans="2:11" ht="14.4" x14ac:dyDescent="0.3">
      <c r="B7" s="40"/>
      <c r="C7" s="2"/>
      <c r="D7" s="2"/>
      <c r="E7" s="2"/>
      <c r="F7" s="2"/>
      <c r="G7" s="2"/>
      <c r="H7" s="2"/>
      <c r="I7" s="2"/>
    </row>
    <row r="8" spans="2:11" x14ac:dyDescent="0.25">
      <c r="B8" s="39" t="s">
        <v>133</v>
      </c>
      <c r="C8" s="44" t="s">
        <v>351</v>
      </c>
      <c r="D8" s="44" t="s">
        <v>352</v>
      </c>
      <c r="E8" s="44" t="s">
        <v>345</v>
      </c>
      <c r="F8" s="44" t="s">
        <v>353</v>
      </c>
      <c r="G8" s="44" t="s">
        <v>354</v>
      </c>
      <c r="H8" s="44" t="s">
        <v>344</v>
      </c>
      <c r="I8" s="44" t="s">
        <v>355</v>
      </c>
      <c r="J8" s="26"/>
    </row>
    <row r="9" spans="2:11" x14ac:dyDescent="0.25">
      <c r="B9" s="39">
        <v>1</v>
      </c>
      <c r="C9" s="44">
        <v>-10</v>
      </c>
      <c r="D9" s="44">
        <v>-3309</v>
      </c>
      <c r="E9" s="125">
        <v>-509</v>
      </c>
      <c r="F9" s="125">
        <v>892</v>
      </c>
      <c r="G9" s="125">
        <v>-2678</v>
      </c>
      <c r="H9" s="125">
        <v>2928</v>
      </c>
      <c r="I9" s="125">
        <v>1073</v>
      </c>
      <c r="J9" s="32"/>
    </row>
    <row r="10" spans="2:11" x14ac:dyDescent="0.25">
      <c r="B10" s="39">
        <v>2</v>
      </c>
      <c r="C10" s="44">
        <v>174</v>
      </c>
      <c r="D10" s="44">
        <v>1728</v>
      </c>
      <c r="E10" s="125">
        <v>-119</v>
      </c>
      <c r="F10" s="125">
        <v>1134</v>
      </c>
      <c r="G10" s="125">
        <v>-6577</v>
      </c>
      <c r="H10" s="125">
        <v>9955</v>
      </c>
      <c r="I10" s="125">
        <v>988</v>
      </c>
      <c r="J10" s="32"/>
    </row>
    <row r="11" spans="2:11" x14ac:dyDescent="0.25">
      <c r="B11" s="39">
        <v>3</v>
      </c>
      <c r="C11" s="44">
        <v>-1499</v>
      </c>
      <c r="D11" s="44">
        <v>3189</v>
      </c>
      <c r="E11" s="125">
        <v>-10039</v>
      </c>
      <c r="F11" s="125">
        <v>641</v>
      </c>
      <c r="G11" s="125">
        <v>-5129</v>
      </c>
      <c r="H11" s="125">
        <v>23016</v>
      </c>
      <c r="I11" s="125">
        <v>519</v>
      </c>
      <c r="J11" s="32"/>
    </row>
    <row r="12" spans="2:11" x14ac:dyDescent="0.25">
      <c r="B12" s="39">
        <v>4</v>
      </c>
      <c r="C12" s="44">
        <v>1190</v>
      </c>
      <c r="D12" s="44">
        <v>1079</v>
      </c>
      <c r="E12" s="125">
        <v>-10150</v>
      </c>
      <c r="F12" s="125">
        <v>9147</v>
      </c>
      <c r="G12" s="125">
        <v>-1056</v>
      </c>
      <c r="H12" s="125">
        <v>25934</v>
      </c>
      <c r="I12" s="125">
        <v>81</v>
      </c>
      <c r="J12" s="32"/>
    </row>
    <row r="13" spans="2:11" x14ac:dyDescent="0.25">
      <c r="B13" s="39">
        <v>5</v>
      </c>
      <c r="C13" s="44">
        <v>342</v>
      </c>
      <c r="D13" s="44">
        <v>7705</v>
      </c>
      <c r="E13" s="125">
        <v>7126</v>
      </c>
      <c r="F13" s="125">
        <v>7514</v>
      </c>
      <c r="G13" s="125">
        <v>-314</v>
      </c>
      <c r="H13" s="125">
        <v>29687</v>
      </c>
      <c r="I13" s="125">
        <v>1256</v>
      </c>
      <c r="J13" s="32"/>
    </row>
    <row r="14" spans="2:11" x14ac:dyDescent="0.25">
      <c r="B14" s="39">
        <v>6</v>
      </c>
      <c r="C14" s="44">
        <v>601</v>
      </c>
      <c r="D14" s="44">
        <v>10173</v>
      </c>
      <c r="E14" s="125">
        <v>29241</v>
      </c>
      <c r="F14" s="125">
        <v>5748</v>
      </c>
      <c r="G14" s="125">
        <v>3615</v>
      </c>
      <c r="H14" s="125">
        <v>38358</v>
      </c>
      <c r="I14" s="125">
        <v>1332</v>
      </c>
      <c r="J14" s="32"/>
    </row>
    <row r="15" spans="2:11" x14ac:dyDescent="0.25">
      <c r="B15" s="39">
        <v>7</v>
      </c>
      <c r="C15" s="44">
        <v>2117</v>
      </c>
      <c r="D15" s="44">
        <v>14573</v>
      </c>
      <c r="E15" s="125">
        <v>56073</v>
      </c>
      <c r="F15" s="125">
        <v>5684</v>
      </c>
      <c r="G15" s="125">
        <v>6266</v>
      </c>
      <c r="H15" s="125">
        <v>47544</v>
      </c>
      <c r="I15" s="125">
        <v>1026</v>
      </c>
      <c r="J15" s="32"/>
    </row>
    <row r="16" spans="2:11" x14ac:dyDescent="0.25">
      <c r="B16" s="39">
        <v>8</v>
      </c>
      <c r="C16" s="44">
        <v>8521</v>
      </c>
      <c r="D16" s="44">
        <v>16401</v>
      </c>
      <c r="E16" s="125">
        <v>78935</v>
      </c>
      <c r="F16" s="125">
        <v>21271</v>
      </c>
      <c r="G16" s="125">
        <v>6551</v>
      </c>
      <c r="H16" s="125">
        <v>56977</v>
      </c>
      <c r="I16" s="125">
        <v>2094</v>
      </c>
      <c r="J16" s="32"/>
    </row>
    <row r="17" spans="2:11" x14ac:dyDescent="0.25">
      <c r="B17" s="39">
        <v>9</v>
      </c>
      <c r="C17" s="44">
        <v>5116</v>
      </c>
      <c r="D17" s="44">
        <v>32770</v>
      </c>
      <c r="E17" s="125">
        <v>104135</v>
      </c>
      <c r="F17" s="125">
        <v>52017</v>
      </c>
      <c r="G17" s="125">
        <v>7364</v>
      </c>
      <c r="H17" s="125">
        <v>89880</v>
      </c>
      <c r="I17" s="125">
        <v>728</v>
      </c>
      <c r="J17" s="32"/>
    </row>
    <row r="18" spans="2:11" x14ac:dyDescent="0.25">
      <c r="B18" s="39">
        <v>10</v>
      </c>
      <c r="C18" s="128">
        <v>-44306</v>
      </c>
      <c r="D18" s="128">
        <v>88024</v>
      </c>
      <c r="E18" s="129">
        <v>154257</v>
      </c>
      <c r="F18" s="129">
        <v>150682</v>
      </c>
      <c r="G18" s="129">
        <v>9869</v>
      </c>
      <c r="H18" s="129">
        <v>260950</v>
      </c>
      <c r="I18" s="129">
        <v>738</v>
      </c>
      <c r="J18" s="32"/>
    </row>
    <row r="19" spans="2:11" ht="14.4" x14ac:dyDescent="0.3">
      <c r="B19" s="102"/>
      <c r="C19" s="121"/>
      <c r="D19" s="121"/>
      <c r="E19" s="25"/>
      <c r="F19" s="25"/>
      <c r="G19" s="25"/>
      <c r="H19" s="25"/>
      <c r="I19" s="32"/>
      <c r="J19" s="32"/>
    </row>
    <row r="20" spans="2:11" ht="14.4" x14ac:dyDescent="0.3">
      <c r="B20" s="102"/>
      <c r="C20" s="121"/>
      <c r="D20" s="121"/>
      <c r="E20" s="25"/>
      <c r="F20" s="25"/>
      <c r="G20" s="25"/>
      <c r="H20" s="25"/>
      <c r="I20" s="32"/>
      <c r="J20" s="32"/>
    </row>
    <row r="21" spans="2:11" ht="14.4" x14ac:dyDescent="0.3">
      <c r="B21" s="141"/>
      <c r="C21" s="142"/>
      <c r="D21" s="142"/>
      <c r="E21" s="25"/>
      <c r="F21" s="25"/>
      <c r="G21" s="25"/>
      <c r="H21" s="25"/>
      <c r="I21" s="32"/>
      <c r="J21" s="32"/>
    </row>
    <row r="22" spans="2:11" ht="14.4" customHeight="1" x14ac:dyDescent="0.3">
      <c r="C22" s="2"/>
      <c r="D22" s="2"/>
      <c r="E22" s="2"/>
      <c r="F22" s="2"/>
      <c r="G22" s="2"/>
      <c r="H22" s="2"/>
      <c r="I22" s="2"/>
      <c r="J22" s="2"/>
    </row>
    <row r="23" spans="2:11" ht="14.4" customHeight="1" x14ac:dyDescent="0.3">
      <c r="C23" s="2"/>
      <c r="D23" s="2"/>
      <c r="E23" s="2"/>
      <c r="F23" s="2"/>
      <c r="G23" s="2"/>
      <c r="H23" s="2"/>
      <c r="I23" s="2"/>
      <c r="J23" s="2"/>
    </row>
    <row r="24" spans="2:11" ht="14.4" customHeight="1" x14ac:dyDescent="0.3">
      <c r="C24" s="2"/>
      <c r="D24" s="2"/>
      <c r="E24" s="2"/>
      <c r="F24" s="2"/>
      <c r="G24" s="2"/>
      <c r="H24" s="2"/>
      <c r="I24" s="2"/>
      <c r="J24" s="2"/>
    </row>
    <row r="25" spans="2:11" ht="14.4" customHeight="1" x14ac:dyDescent="0.3">
      <c r="C25" s="2"/>
      <c r="D25" s="2"/>
      <c r="E25" s="2"/>
      <c r="F25" s="2"/>
      <c r="G25" s="2"/>
      <c r="H25" s="2"/>
      <c r="I25" s="2"/>
      <c r="J25" s="2"/>
    </row>
    <row r="26" spans="2:11" ht="14.4" customHeight="1" x14ac:dyDescent="0.3">
      <c r="C26" s="2"/>
      <c r="D26" s="2"/>
      <c r="E26" s="2"/>
      <c r="F26" s="2"/>
      <c r="G26" s="2"/>
      <c r="H26" s="2"/>
      <c r="I26" s="2"/>
      <c r="J26" s="2"/>
    </row>
    <row r="27" spans="2:11" ht="14.4" customHeight="1" x14ac:dyDescent="0.3">
      <c r="C27" s="2"/>
      <c r="D27" s="2"/>
      <c r="E27" s="2"/>
      <c r="F27" s="2"/>
      <c r="G27" s="2"/>
      <c r="H27" s="2"/>
      <c r="I27" s="2"/>
      <c r="J27" s="2"/>
      <c r="K27" s="14" t="s">
        <v>306</v>
      </c>
    </row>
    <row r="28" spans="2:11" ht="14.4" customHeight="1" x14ac:dyDescent="0.3">
      <c r="B28" s="102"/>
      <c r="C28" s="2"/>
      <c r="D28" s="2"/>
      <c r="E28" s="2"/>
      <c r="F28" s="2"/>
      <c r="G28" s="2"/>
      <c r="H28" s="2"/>
      <c r="I28" s="2"/>
      <c r="J28" s="2"/>
      <c r="K28" s="15"/>
    </row>
    <row r="29" spans="2:11" ht="14.4" customHeight="1" x14ac:dyDescent="0.3">
      <c r="B29" s="102"/>
      <c r="C29" s="2"/>
      <c r="D29" s="2"/>
      <c r="E29" s="2"/>
      <c r="F29" s="2"/>
      <c r="G29" s="2"/>
      <c r="H29" s="2"/>
      <c r="I29" s="2"/>
      <c r="J29" s="2"/>
      <c r="K29" s="15" t="s">
        <v>9</v>
      </c>
    </row>
    <row r="30" spans="2:11" ht="14.4" x14ac:dyDescent="0.3">
      <c r="B30" s="102"/>
      <c r="C30" s="2"/>
      <c r="D30" s="2"/>
      <c r="E30" s="2"/>
      <c r="F30" s="2"/>
      <c r="G30" s="2"/>
      <c r="H30" s="2"/>
      <c r="I30" s="2"/>
      <c r="J30" s="2"/>
      <c r="K30" s="14" t="s">
        <v>359</v>
      </c>
    </row>
    <row r="31" spans="2:11" ht="14.4" customHeight="1" x14ac:dyDescent="0.3">
      <c r="C31" s="2"/>
      <c r="D31" s="2"/>
      <c r="E31" s="2"/>
      <c r="F31" s="2"/>
      <c r="G31" s="2"/>
      <c r="H31" s="2"/>
      <c r="I31" s="2"/>
      <c r="J31" s="2"/>
      <c r="K31" s="14"/>
    </row>
    <row r="32" spans="2:11" ht="14.4" customHeight="1" x14ac:dyDescent="0.3">
      <c r="C32" s="2"/>
      <c r="D32" s="2"/>
      <c r="E32" s="2"/>
      <c r="F32" s="2"/>
      <c r="G32" s="2"/>
      <c r="H32" s="2"/>
      <c r="I32" s="2"/>
      <c r="J32" s="2"/>
    </row>
    <row r="33" spans="2:10" ht="14.4" x14ac:dyDescent="0.3">
      <c r="C33" s="2"/>
      <c r="D33" s="2"/>
      <c r="E33" s="2"/>
      <c r="F33" s="2"/>
      <c r="G33" s="2"/>
      <c r="H33" s="2"/>
      <c r="I33" s="2"/>
      <c r="J33" s="2"/>
    </row>
    <row r="34" spans="2:10" ht="14.4" x14ac:dyDescent="0.3">
      <c r="B34" s="102"/>
      <c r="C34" s="2"/>
      <c r="D34" s="2"/>
      <c r="E34" s="2"/>
      <c r="F34" s="2"/>
      <c r="G34" s="2"/>
      <c r="H34" s="2"/>
      <c r="I34" s="2"/>
      <c r="J34" s="2"/>
    </row>
    <row r="35" spans="2:10" ht="14.4" x14ac:dyDescent="0.3">
      <c r="B35" s="102"/>
      <c r="C35" s="2"/>
      <c r="D35" s="2"/>
      <c r="E35" s="2"/>
      <c r="F35" s="2"/>
      <c r="G35" s="2"/>
      <c r="H35" s="2"/>
      <c r="I35" s="2"/>
      <c r="J35" s="2"/>
    </row>
    <row r="36" spans="2:10" ht="14.4" x14ac:dyDescent="0.3">
      <c r="B36" s="102"/>
      <c r="C36" s="2"/>
      <c r="D36" s="2"/>
      <c r="E36" s="2"/>
      <c r="F36" s="2"/>
      <c r="G36" s="2"/>
      <c r="H36" s="2"/>
      <c r="I36" s="2"/>
      <c r="J36" s="2"/>
    </row>
    <row r="37" spans="2:10" ht="14.4" x14ac:dyDescent="0.3">
      <c r="C37" s="2"/>
      <c r="D37" s="2"/>
      <c r="E37" s="2"/>
      <c r="F37" s="2"/>
      <c r="G37" s="2"/>
      <c r="H37" s="2"/>
      <c r="I37" s="2"/>
      <c r="J37" s="2"/>
    </row>
    <row r="38" spans="2:10" ht="14.4" x14ac:dyDescent="0.3">
      <c r="B38" s="102"/>
      <c r="C38" s="2"/>
      <c r="D38" s="2"/>
      <c r="E38" s="2"/>
      <c r="F38" s="2"/>
      <c r="G38" s="2"/>
      <c r="H38" s="2"/>
      <c r="I38" s="2"/>
      <c r="J38" s="2"/>
    </row>
    <row r="39" spans="2:10" ht="14.4" x14ac:dyDescent="0.3">
      <c r="B39" s="102"/>
      <c r="C39" s="2"/>
      <c r="D39" s="2"/>
      <c r="E39" s="2"/>
      <c r="F39" s="2"/>
      <c r="G39" s="2"/>
      <c r="H39" s="2"/>
      <c r="I39" s="2"/>
      <c r="J39" s="2"/>
    </row>
    <row r="40" spans="2:10" ht="14.4" x14ac:dyDescent="0.3">
      <c r="C40" s="2"/>
      <c r="D40" s="2"/>
      <c r="E40" s="2"/>
      <c r="F40" s="2"/>
      <c r="G40" s="2"/>
      <c r="H40" s="2"/>
      <c r="I40" s="2"/>
      <c r="J40" s="2"/>
    </row>
    <row r="41" spans="2:10" ht="14.4" x14ac:dyDescent="0.3">
      <c r="B41" s="102"/>
      <c r="C41" s="2"/>
      <c r="D41" s="2"/>
      <c r="E41" s="2"/>
      <c r="F41" s="2"/>
      <c r="G41" s="2"/>
      <c r="H41" s="2"/>
      <c r="I41" s="2"/>
      <c r="J41" s="2"/>
    </row>
    <row r="42" spans="2:10" ht="14.4" x14ac:dyDescent="0.3">
      <c r="B42" s="102"/>
      <c r="C42" s="2"/>
      <c r="D42" s="2"/>
      <c r="E42" s="2"/>
      <c r="F42" s="2"/>
      <c r="G42" s="2"/>
      <c r="H42" s="2"/>
      <c r="I42" s="2"/>
      <c r="J42" s="2"/>
    </row>
    <row r="43" spans="2:10" ht="14.4" x14ac:dyDescent="0.3">
      <c r="B43" s="102"/>
      <c r="C43" s="2"/>
      <c r="D43" s="2"/>
      <c r="E43" s="2"/>
      <c r="F43" s="2"/>
      <c r="G43" s="2"/>
      <c r="H43" s="2"/>
      <c r="I43" s="2"/>
      <c r="J43" s="2"/>
    </row>
    <row r="44" spans="2:10" ht="14.4" x14ac:dyDescent="0.3">
      <c r="B44" s="102"/>
      <c r="C44" s="2"/>
      <c r="D44" s="2"/>
      <c r="E44" s="2"/>
      <c r="F44" s="2"/>
      <c r="G44" s="2"/>
      <c r="H44" s="2"/>
      <c r="I44" s="2"/>
      <c r="J44" s="2"/>
    </row>
    <row r="45" spans="2:10" ht="14.4" x14ac:dyDescent="0.3">
      <c r="B45" s="102"/>
      <c r="C45" s="2"/>
      <c r="D45" s="2"/>
      <c r="E45" s="2"/>
      <c r="F45" s="2"/>
      <c r="G45" s="2"/>
      <c r="H45" s="2"/>
      <c r="I45" s="2"/>
      <c r="J45" s="2"/>
    </row>
    <row r="46" spans="2:10" ht="14.4" x14ac:dyDescent="0.3">
      <c r="B46" s="102"/>
      <c r="C46" s="2"/>
      <c r="D46" s="2"/>
      <c r="E46" s="2"/>
      <c r="F46" s="2"/>
      <c r="G46" s="2"/>
      <c r="H46" s="2"/>
      <c r="I46" s="2"/>
      <c r="J46" s="2"/>
    </row>
    <row r="47" spans="2:10" ht="14.4" x14ac:dyDescent="0.3">
      <c r="B47" s="102"/>
      <c r="C47" s="2"/>
      <c r="D47" s="2"/>
      <c r="E47" s="2"/>
      <c r="F47" s="2"/>
      <c r="G47" s="2"/>
      <c r="H47" s="2"/>
      <c r="I47" s="2"/>
      <c r="J47" s="2"/>
    </row>
    <row r="48" spans="2:10" ht="14.4" x14ac:dyDescent="0.3">
      <c r="B48" s="102"/>
      <c r="C48" s="2"/>
      <c r="D48" s="2"/>
      <c r="E48" s="2"/>
      <c r="F48" s="2"/>
      <c r="G48" s="2"/>
      <c r="H48" s="2"/>
      <c r="I48" s="2"/>
      <c r="J48" s="2"/>
    </row>
    <row r="49" spans="2:10" ht="14.4" x14ac:dyDescent="0.3">
      <c r="C49" s="2"/>
      <c r="D49" s="2"/>
      <c r="E49" s="2"/>
      <c r="F49" s="2"/>
      <c r="G49" s="2"/>
      <c r="H49" s="2"/>
      <c r="I49" s="2"/>
      <c r="J49" s="2"/>
    </row>
    <row r="50" spans="2:10" ht="14.4" x14ac:dyDescent="0.3">
      <c r="C50" s="2"/>
      <c r="D50" s="2"/>
      <c r="E50" s="2"/>
      <c r="F50" s="2"/>
      <c r="G50" s="2"/>
      <c r="H50" s="2"/>
      <c r="I50" s="2"/>
      <c r="J50" s="2"/>
    </row>
    <row r="51" spans="2:10" ht="14.4" x14ac:dyDescent="0.3">
      <c r="C51" s="2"/>
      <c r="D51" s="2"/>
      <c r="E51" s="2"/>
      <c r="F51" s="2"/>
      <c r="G51" s="2"/>
      <c r="H51" s="2"/>
      <c r="I51" s="2"/>
      <c r="J51" s="2"/>
    </row>
    <row r="52" spans="2:10" ht="14.4" x14ac:dyDescent="0.3">
      <c r="B52" s="102"/>
      <c r="C52" s="2"/>
      <c r="D52" s="2"/>
      <c r="E52" s="2"/>
      <c r="F52" s="2"/>
      <c r="G52" s="2"/>
      <c r="H52" s="2"/>
      <c r="I52" s="2"/>
      <c r="J52" s="2"/>
    </row>
    <row r="53" spans="2:10" ht="14.4" x14ac:dyDescent="0.3">
      <c r="B53" s="102"/>
      <c r="C53" s="2"/>
      <c r="D53" s="2"/>
      <c r="E53" s="2"/>
      <c r="F53" s="2"/>
      <c r="G53" s="2"/>
      <c r="H53" s="2"/>
      <c r="I53" s="2"/>
      <c r="J53" s="2"/>
    </row>
    <row r="54" spans="2:10" ht="14.4" x14ac:dyDescent="0.3">
      <c r="B54" s="102"/>
      <c r="C54" s="2"/>
      <c r="D54" s="2"/>
      <c r="E54" s="2"/>
      <c r="F54" s="2"/>
      <c r="G54" s="2"/>
      <c r="H54" s="2"/>
      <c r="I54" s="2"/>
      <c r="J54" s="2"/>
    </row>
    <row r="55" spans="2:10" ht="14.4" x14ac:dyDescent="0.3">
      <c r="B55" s="102"/>
      <c r="C55" s="2"/>
      <c r="D55" s="2"/>
      <c r="E55" s="2"/>
      <c r="F55" s="2"/>
      <c r="G55" s="2"/>
      <c r="H55" s="2"/>
      <c r="I55" s="2"/>
      <c r="J55" s="2"/>
    </row>
    <row r="56" spans="2:10" ht="14.4" x14ac:dyDescent="0.3">
      <c r="B56" s="102"/>
      <c r="C56" s="2"/>
      <c r="D56" s="2"/>
      <c r="E56" s="2"/>
      <c r="F56" s="2"/>
      <c r="G56" s="2"/>
      <c r="H56" s="2"/>
      <c r="I56" s="2"/>
      <c r="J56" s="2"/>
    </row>
    <row r="57" spans="2:10" ht="14.4" x14ac:dyDescent="0.3">
      <c r="B57" s="102"/>
      <c r="C57" s="2"/>
      <c r="D57" s="2"/>
      <c r="E57" s="2"/>
      <c r="F57" s="2"/>
      <c r="G57" s="2"/>
      <c r="H57" s="2"/>
      <c r="I57" s="2"/>
      <c r="J57" s="2"/>
    </row>
    <row r="58" spans="2:10" ht="14.4" x14ac:dyDescent="0.3">
      <c r="B58" s="102"/>
      <c r="C58" s="2"/>
      <c r="D58" s="2"/>
      <c r="E58" s="2"/>
      <c r="F58" s="2"/>
      <c r="G58" s="2"/>
      <c r="H58" s="2"/>
      <c r="I58" s="2"/>
      <c r="J58" s="2"/>
    </row>
    <row r="59" spans="2:10" ht="14.4" x14ac:dyDescent="0.3">
      <c r="C59" s="2"/>
      <c r="D59" s="2"/>
      <c r="E59" s="2"/>
      <c r="F59" s="2"/>
      <c r="G59" s="2"/>
      <c r="H59" s="2"/>
      <c r="I59" s="2"/>
      <c r="J59" s="2"/>
    </row>
    <row r="60" spans="2:10" ht="14.4" x14ac:dyDescent="0.3">
      <c r="C60" s="2"/>
      <c r="D60" s="2"/>
      <c r="E60" s="2"/>
      <c r="F60" s="2"/>
      <c r="G60" s="2"/>
      <c r="H60" s="2"/>
      <c r="I60" s="2"/>
      <c r="J60" s="2"/>
    </row>
    <row r="61" spans="2:10" ht="14.4" x14ac:dyDescent="0.3">
      <c r="B61" s="102"/>
      <c r="C61" s="2"/>
      <c r="D61" s="2"/>
      <c r="E61" s="2"/>
      <c r="F61" s="2"/>
      <c r="G61" s="2"/>
      <c r="H61" s="2"/>
      <c r="I61" s="2"/>
      <c r="J61" s="2"/>
    </row>
    <row r="62" spans="2:10" ht="14.4" x14ac:dyDescent="0.3">
      <c r="B62" s="102"/>
      <c r="C62" s="2"/>
      <c r="D62" s="2"/>
      <c r="E62" s="2"/>
      <c r="F62" s="2"/>
      <c r="G62" s="2"/>
      <c r="H62" s="2"/>
      <c r="I62" s="2"/>
      <c r="J62" s="2"/>
    </row>
    <row r="63" spans="2:10" ht="14.4" x14ac:dyDescent="0.3">
      <c r="B63" s="102"/>
      <c r="C63" s="2"/>
      <c r="D63" s="2"/>
      <c r="E63" s="2"/>
      <c r="F63" s="2"/>
      <c r="G63" s="2"/>
      <c r="H63" s="2"/>
      <c r="I63" s="2"/>
      <c r="J63" s="2"/>
    </row>
    <row r="64" spans="2:10" ht="14.4" x14ac:dyDescent="0.3">
      <c r="B64" s="102"/>
      <c r="C64" s="2"/>
      <c r="D64" s="2"/>
      <c r="E64" s="2"/>
      <c r="F64" s="2"/>
      <c r="G64" s="2"/>
      <c r="H64" s="2"/>
      <c r="I64" s="2"/>
      <c r="J64" s="2"/>
    </row>
    <row r="65" spans="2:10" ht="14.4" x14ac:dyDescent="0.3">
      <c r="B65" s="102"/>
      <c r="C65" s="2"/>
      <c r="D65" s="2"/>
      <c r="E65" s="2"/>
      <c r="F65" s="2"/>
      <c r="G65" s="2"/>
      <c r="H65" s="2"/>
      <c r="I65" s="2"/>
      <c r="J65" s="2"/>
    </row>
    <row r="66" spans="2:10" ht="14.4" x14ac:dyDescent="0.3">
      <c r="C66" s="2"/>
      <c r="D66" s="2"/>
      <c r="E66" s="2"/>
      <c r="F66" s="2"/>
      <c r="G66" s="2"/>
      <c r="H66" s="2"/>
      <c r="I66" s="2"/>
      <c r="J66" s="2"/>
    </row>
    <row r="67" spans="2:10" ht="14.4" x14ac:dyDescent="0.3">
      <c r="C67" s="2"/>
      <c r="D67" s="2"/>
      <c r="E67" s="2"/>
      <c r="F67" s="2"/>
      <c r="G67" s="2"/>
      <c r="H67" s="2"/>
      <c r="I67" s="2"/>
      <c r="J67" s="2"/>
    </row>
    <row r="68" spans="2:10" ht="14.4" x14ac:dyDescent="0.3">
      <c r="B68" s="102"/>
      <c r="C68" s="2"/>
      <c r="D68" s="2"/>
      <c r="E68" s="2"/>
      <c r="F68" s="2"/>
      <c r="G68" s="2"/>
      <c r="H68" s="2"/>
      <c r="I68" s="2"/>
      <c r="J68" s="2"/>
    </row>
    <row r="69" spans="2:10" ht="14.4" x14ac:dyDescent="0.3">
      <c r="C69" s="2"/>
      <c r="D69" s="2"/>
      <c r="E69" s="2"/>
      <c r="F69" s="2"/>
      <c r="G69" s="2"/>
      <c r="H69" s="2"/>
      <c r="I69" s="2"/>
      <c r="J69" s="2"/>
    </row>
    <row r="70" spans="2:10" ht="14.4" x14ac:dyDescent="0.3">
      <c r="B70" s="102"/>
      <c r="C70" s="2"/>
      <c r="D70" s="2"/>
      <c r="E70" s="2"/>
      <c r="F70" s="2"/>
      <c r="G70" s="2"/>
      <c r="H70" s="2"/>
      <c r="I70" s="2"/>
      <c r="J70" s="2"/>
    </row>
    <row r="71" spans="2:10" ht="14.4" x14ac:dyDescent="0.3">
      <c r="B71" s="102"/>
      <c r="C71" s="2"/>
      <c r="D71" s="2"/>
      <c r="E71" s="2"/>
      <c r="F71" s="2"/>
      <c r="G71" s="2"/>
      <c r="H71" s="2"/>
      <c r="I71" s="2"/>
      <c r="J71" s="2"/>
    </row>
    <row r="72" spans="2:10" ht="14.4" x14ac:dyDescent="0.3">
      <c r="B72" s="102"/>
      <c r="C72" s="2"/>
      <c r="D72" s="2"/>
      <c r="E72" s="2"/>
      <c r="F72" s="2"/>
      <c r="G72" s="2"/>
      <c r="H72" s="2"/>
      <c r="I72" s="2"/>
      <c r="J72" s="2"/>
    </row>
    <row r="73" spans="2:10" ht="14.4" x14ac:dyDescent="0.3">
      <c r="C73" s="2"/>
      <c r="D73" s="2"/>
      <c r="E73" s="2"/>
      <c r="F73" s="2"/>
      <c r="G73" s="2"/>
      <c r="H73" s="2"/>
      <c r="I73" s="2"/>
      <c r="J73" s="2"/>
    </row>
    <row r="74" spans="2:10" ht="14.4" x14ac:dyDescent="0.3">
      <c r="B74" s="102"/>
      <c r="C74" s="2"/>
      <c r="D74" s="2"/>
      <c r="E74" s="2"/>
      <c r="F74" s="2"/>
      <c r="G74" s="2"/>
      <c r="H74" s="2"/>
      <c r="I74" s="2"/>
      <c r="J74" s="2"/>
    </row>
    <row r="75" spans="2:10" ht="14.4" x14ac:dyDescent="0.3">
      <c r="B75" s="102"/>
      <c r="C75" s="2"/>
      <c r="D75" s="2"/>
      <c r="E75" s="2"/>
      <c r="F75" s="2"/>
      <c r="G75" s="2"/>
      <c r="H75" s="2"/>
      <c r="I75" s="2"/>
      <c r="J75" s="2"/>
    </row>
    <row r="76" spans="2:10" ht="14.4" x14ac:dyDescent="0.3">
      <c r="B76" s="102"/>
      <c r="C76" s="2"/>
      <c r="D76" s="2"/>
      <c r="E76" s="2"/>
      <c r="F76" s="2"/>
      <c r="G76" s="2"/>
      <c r="H76" s="2"/>
      <c r="I76" s="2"/>
      <c r="J76" s="2"/>
    </row>
    <row r="77" spans="2:10" ht="14.4" x14ac:dyDescent="0.3">
      <c r="B77" s="102"/>
      <c r="C77" s="2"/>
      <c r="D77" s="2"/>
      <c r="E77" s="2"/>
      <c r="F77" s="2"/>
      <c r="G77" s="2"/>
      <c r="H77" s="2"/>
      <c r="I77" s="2"/>
      <c r="J77" s="2"/>
    </row>
    <row r="78" spans="2:10" ht="14.4" x14ac:dyDescent="0.3">
      <c r="B78" s="102"/>
      <c r="C78" s="2"/>
      <c r="D78" s="2"/>
      <c r="E78" s="2"/>
      <c r="F78" s="2"/>
      <c r="G78" s="2"/>
      <c r="H78" s="2"/>
      <c r="I78" s="2"/>
      <c r="J78" s="2"/>
    </row>
    <row r="79" spans="2:10" ht="14.4" x14ac:dyDescent="0.3">
      <c r="C79" s="2"/>
      <c r="D79" s="2"/>
      <c r="E79" s="2"/>
      <c r="F79" s="2"/>
      <c r="G79" s="2"/>
      <c r="H79" s="2"/>
      <c r="I79" s="2"/>
      <c r="J79" s="2"/>
    </row>
    <row r="80" spans="2:10" ht="14.4" x14ac:dyDescent="0.3">
      <c r="C80" s="2"/>
      <c r="D80" s="2"/>
      <c r="E80" s="2"/>
      <c r="F80" s="2"/>
      <c r="G80" s="2"/>
      <c r="H80" s="2"/>
      <c r="I80" s="2"/>
      <c r="J80" s="2"/>
    </row>
    <row r="81" spans="2:10" ht="14.4" x14ac:dyDescent="0.3">
      <c r="C81" s="2"/>
      <c r="D81" s="2"/>
      <c r="E81" s="2"/>
      <c r="F81" s="2"/>
      <c r="G81" s="2"/>
      <c r="H81" s="2"/>
      <c r="I81" s="2"/>
      <c r="J81" s="2"/>
    </row>
    <row r="82" spans="2:10" ht="14.4" x14ac:dyDescent="0.3">
      <c r="C82" s="2"/>
      <c r="D82" s="2"/>
      <c r="E82" s="2"/>
      <c r="F82" s="2"/>
      <c r="G82" s="2"/>
      <c r="H82" s="2"/>
      <c r="I82" s="2"/>
      <c r="J82" s="2"/>
    </row>
    <row r="83" spans="2:10" ht="14.4" x14ac:dyDescent="0.3">
      <c r="C83" s="8"/>
      <c r="D83" s="8"/>
      <c r="E83" s="143"/>
      <c r="G83" s="2"/>
    </row>
    <row r="84" spans="2:10" ht="14.4" x14ac:dyDescent="0.3">
      <c r="B84" s="102"/>
      <c r="C84" s="8"/>
      <c r="D84" s="8"/>
      <c r="E84" s="143"/>
      <c r="G84" s="2"/>
    </row>
    <row r="85" spans="2:10" ht="14.4" x14ac:dyDescent="0.3">
      <c r="B85" s="102"/>
      <c r="C85" s="8"/>
      <c r="D85" s="8"/>
      <c r="E85" s="143"/>
      <c r="G85" s="2"/>
    </row>
    <row r="86" spans="2:10" ht="14.4" x14ac:dyDescent="0.3">
      <c r="B86" s="102"/>
      <c r="C86" s="8"/>
      <c r="D86" s="8"/>
      <c r="E86" s="143"/>
      <c r="G86" s="2"/>
    </row>
    <row r="87" spans="2:10" ht="14.4" x14ac:dyDescent="0.3">
      <c r="B87" s="102"/>
      <c r="C87" s="8"/>
      <c r="D87" s="8"/>
      <c r="E87" s="143"/>
      <c r="G87" s="2"/>
    </row>
    <row r="88" spans="2:10" ht="14.4" x14ac:dyDescent="0.3">
      <c r="B88" s="102"/>
      <c r="C88" s="108"/>
      <c r="D88" s="108"/>
      <c r="E88" s="143"/>
      <c r="G88" s="2"/>
    </row>
    <row r="89" spans="2:10" ht="14.4" x14ac:dyDescent="0.3">
      <c r="E89" s="98"/>
      <c r="G89" s="2"/>
    </row>
    <row r="90" spans="2:10" ht="14.4" x14ac:dyDescent="0.3">
      <c r="E90" s="98"/>
      <c r="G90" s="2"/>
    </row>
    <row r="91" spans="2:10" ht="14.4" x14ac:dyDescent="0.3">
      <c r="E91" s="98"/>
      <c r="G91" s="2"/>
    </row>
    <row r="92" spans="2:10" ht="14.4" x14ac:dyDescent="0.3">
      <c r="E92" s="98"/>
      <c r="G92" s="2"/>
    </row>
    <row r="93" spans="2:10" ht="14.4" x14ac:dyDescent="0.3">
      <c r="E93" s="98"/>
      <c r="G93" s="2"/>
    </row>
    <row r="94" spans="2:10" x14ac:dyDescent="0.25">
      <c r="E94" s="98"/>
    </row>
    <row r="95" spans="2:10" x14ac:dyDescent="0.25">
      <c r="E95" s="98"/>
    </row>
    <row r="96" spans="2:10"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2:O100"/>
  <sheetViews>
    <sheetView workbookViewId="0">
      <selection activeCell="P1" sqref="P1"/>
    </sheetView>
  </sheetViews>
  <sheetFormatPr defaultRowHeight="13.2" x14ac:dyDescent="0.25"/>
  <cols>
    <col min="1" max="1" width="8.88671875" style="3"/>
    <col min="2" max="2" width="13.6640625" style="3" customWidth="1"/>
    <col min="3" max="12" width="6.77734375" style="3" customWidth="1"/>
    <col min="13" max="14" width="12.88671875" style="3" customWidth="1"/>
    <col min="15" max="16384" width="8.88671875" style="3"/>
  </cols>
  <sheetData>
    <row r="2" spans="2:15" ht="15" x14ac:dyDescent="0.25">
      <c r="B2" s="10" t="s">
        <v>361</v>
      </c>
    </row>
    <row r="3" spans="2:15" ht="15.6" x14ac:dyDescent="0.3">
      <c r="B3" s="11" t="s">
        <v>362</v>
      </c>
    </row>
    <row r="4" spans="2:15" x14ac:dyDescent="0.25">
      <c r="B4" s="3" t="s">
        <v>363</v>
      </c>
    </row>
    <row r="6" spans="2:15" x14ac:dyDescent="0.25">
      <c r="B6" s="4" t="s">
        <v>18</v>
      </c>
      <c r="O6" s="4" t="s">
        <v>0</v>
      </c>
    </row>
    <row r="7" spans="2:15" ht="14.4" x14ac:dyDescent="0.3">
      <c r="B7" s="2"/>
      <c r="C7" s="232" t="s">
        <v>133</v>
      </c>
      <c r="D7" s="232"/>
      <c r="E7" s="232"/>
      <c r="F7" s="232"/>
      <c r="G7" s="232"/>
      <c r="H7" s="232"/>
      <c r="I7" s="232"/>
      <c r="J7" s="232"/>
      <c r="K7" s="232"/>
      <c r="L7" s="232"/>
      <c r="M7" s="2"/>
      <c r="N7" s="2"/>
    </row>
    <row r="8" spans="2:15" ht="14.4" x14ac:dyDescent="0.3">
      <c r="B8" s="1" t="s">
        <v>127</v>
      </c>
      <c r="C8" t="s">
        <v>364</v>
      </c>
      <c r="D8" t="s">
        <v>365</v>
      </c>
      <c r="E8" s="1" t="s">
        <v>366</v>
      </c>
      <c r="F8" s="1" t="s">
        <v>367</v>
      </c>
      <c r="G8" s="1" t="s">
        <v>368</v>
      </c>
      <c r="H8" s="1" t="s">
        <v>369</v>
      </c>
      <c r="I8" s="1" t="s">
        <v>370</v>
      </c>
      <c r="J8" s="1" t="s">
        <v>371</v>
      </c>
      <c r="K8" s="1" t="s">
        <v>372</v>
      </c>
      <c r="L8" s="1" t="s">
        <v>373</v>
      </c>
      <c r="M8" s="2"/>
      <c r="N8" s="2"/>
    </row>
    <row r="9" spans="2:15" ht="14.4" x14ac:dyDescent="0.3">
      <c r="B9" s="20">
        <v>1</v>
      </c>
      <c r="C9" s="120">
        <v>2.48</v>
      </c>
      <c r="D9" s="120">
        <v>1</v>
      </c>
      <c r="E9" s="144">
        <v>0.93</v>
      </c>
      <c r="F9" s="144">
        <v>0.64</v>
      </c>
      <c r="G9" s="144">
        <v>0.77</v>
      </c>
      <c r="H9" s="144">
        <v>0.85</v>
      </c>
      <c r="I9" s="144">
        <v>0.75</v>
      </c>
      <c r="J9" s="144">
        <v>0.75</v>
      </c>
      <c r="K9" s="144">
        <v>0.81</v>
      </c>
      <c r="L9" s="144">
        <v>0.72</v>
      </c>
      <c r="M9" s="2"/>
      <c r="N9" s="2"/>
    </row>
    <row r="10" spans="2:15" ht="14.4" x14ac:dyDescent="0.3">
      <c r="B10" s="20">
        <v>2</v>
      </c>
      <c r="C10" s="120">
        <v>2.5499999999999998</v>
      </c>
      <c r="D10" s="120">
        <v>1.22</v>
      </c>
      <c r="E10" s="144">
        <v>0.81</v>
      </c>
      <c r="F10" s="144">
        <v>0.92</v>
      </c>
      <c r="G10" s="144">
        <v>0.89</v>
      </c>
      <c r="H10" s="144">
        <v>1</v>
      </c>
      <c r="I10" s="144">
        <v>1.2</v>
      </c>
      <c r="J10" s="144">
        <v>0.8</v>
      </c>
      <c r="K10" s="144">
        <v>0.57999999999999996</v>
      </c>
      <c r="L10" s="144">
        <v>0.34</v>
      </c>
      <c r="M10" s="2"/>
      <c r="N10" s="2"/>
    </row>
    <row r="11" spans="2:15" ht="14.4" x14ac:dyDescent="0.3">
      <c r="B11" s="20">
        <v>3</v>
      </c>
      <c r="C11" s="120">
        <v>1.27</v>
      </c>
      <c r="D11" s="120">
        <v>1.63</v>
      </c>
      <c r="E11" s="144">
        <v>1.34</v>
      </c>
      <c r="F11" s="144">
        <v>1.1100000000000001</v>
      </c>
      <c r="G11" s="144">
        <v>0.93</v>
      </c>
      <c r="H11" s="144">
        <v>0.81</v>
      </c>
      <c r="I11" s="144">
        <v>0.75</v>
      </c>
      <c r="J11" s="144">
        <v>0.83</v>
      </c>
      <c r="K11" s="144">
        <v>0.8</v>
      </c>
      <c r="L11" s="144">
        <v>0.53</v>
      </c>
      <c r="M11" s="2"/>
      <c r="N11" s="2"/>
    </row>
    <row r="12" spans="2:15" ht="14.4" x14ac:dyDescent="0.3">
      <c r="B12" s="20">
        <v>4</v>
      </c>
      <c r="C12" s="120">
        <v>1.25</v>
      </c>
      <c r="D12" s="120">
        <v>1.56</v>
      </c>
      <c r="E12" s="144">
        <v>1.21</v>
      </c>
      <c r="F12" s="144">
        <v>1.26</v>
      </c>
      <c r="G12" s="144">
        <v>0.81</v>
      </c>
      <c r="H12" s="144">
        <v>0.9</v>
      </c>
      <c r="I12" s="144">
        <v>0.85</v>
      </c>
      <c r="J12" s="144">
        <v>0.92</v>
      </c>
      <c r="K12" s="144">
        <v>0.71</v>
      </c>
      <c r="L12" s="144">
        <v>0.54</v>
      </c>
      <c r="M12" s="2"/>
      <c r="N12" s="2"/>
    </row>
    <row r="13" spans="2:15" ht="14.4" x14ac:dyDescent="0.3">
      <c r="B13" s="20">
        <v>5</v>
      </c>
      <c r="C13" s="120">
        <v>0.74</v>
      </c>
      <c r="D13" s="120">
        <v>1.48</v>
      </c>
      <c r="E13" s="144">
        <v>1.3</v>
      </c>
      <c r="F13" s="144">
        <v>1.34</v>
      </c>
      <c r="G13" s="144">
        <v>1.22</v>
      </c>
      <c r="H13" s="144">
        <v>0.88</v>
      </c>
      <c r="I13" s="144">
        <v>0.77</v>
      </c>
      <c r="J13" s="144">
        <v>0.97</v>
      </c>
      <c r="K13" s="144">
        <v>0.74</v>
      </c>
      <c r="L13" s="144">
        <v>0.57999999999999996</v>
      </c>
      <c r="M13" s="2"/>
      <c r="N13" s="2"/>
    </row>
    <row r="14" spans="2:15" ht="14.4" x14ac:dyDescent="0.3">
      <c r="B14" s="20">
        <v>6</v>
      </c>
      <c r="C14" s="120">
        <v>0.67</v>
      </c>
      <c r="D14" s="120">
        <v>1.07</v>
      </c>
      <c r="E14" s="144">
        <v>1.37</v>
      </c>
      <c r="F14" s="144">
        <v>1.24</v>
      </c>
      <c r="G14" s="144">
        <v>1.3</v>
      </c>
      <c r="H14" s="144">
        <v>1.1200000000000001</v>
      </c>
      <c r="I14" s="144">
        <v>0.98</v>
      </c>
      <c r="J14" s="144">
        <v>0.76</v>
      </c>
      <c r="K14" s="144">
        <v>0.84</v>
      </c>
      <c r="L14" s="144">
        <v>0.64</v>
      </c>
      <c r="M14" s="2"/>
      <c r="N14" s="2"/>
    </row>
    <row r="15" spans="2:15" ht="14.4" x14ac:dyDescent="0.3">
      <c r="B15" s="20">
        <v>7</v>
      </c>
      <c r="C15" s="120">
        <v>0.39</v>
      </c>
      <c r="D15" s="120">
        <v>0.8</v>
      </c>
      <c r="E15" s="144">
        <v>1.08</v>
      </c>
      <c r="F15" s="144">
        <v>0.98</v>
      </c>
      <c r="G15" s="144">
        <v>1.43</v>
      </c>
      <c r="H15" s="144">
        <v>1.36</v>
      </c>
      <c r="I15" s="144">
        <v>1.52</v>
      </c>
      <c r="J15" s="144">
        <v>0.87</v>
      </c>
      <c r="K15" s="144">
        <v>0.99</v>
      </c>
      <c r="L15" s="144">
        <v>0.57999999999999996</v>
      </c>
      <c r="M15" s="2"/>
      <c r="N15" s="2"/>
    </row>
    <row r="16" spans="2:15" ht="14.4" x14ac:dyDescent="0.3">
      <c r="B16" s="20">
        <v>8</v>
      </c>
      <c r="C16" s="120">
        <v>0.35</v>
      </c>
      <c r="D16" s="120">
        <v>0.65</v>
      </c>
      <c r="E16" s="144">
        <v>0.83</v>
      </c>
      <c r="F16" s="144">
        <v>1.03</v>
      </c>
      <c r="G16" s="144">
        <v>1.24</v>
      </c>
      <c r="H16" s="144">
        <v>1.21</v>
      </c>
      <c r="I16" s="144">
        <v>1.44</v>
      </c>
      <c r="J16" s="144">
        <v>1.1200000000000001</v>
      </c>
      <c r="K16" s="144">
        <v>1.0900000000000001</v>
      </c>
      <c r="L16" s="144">
        <v>1.04</v>
      </c>
      <c r="M16" s="2"/>
      <c r="N16" s="2"/>
    </row>
    <row r="17" spans="2:15" ht="14.4" x14ac:dyDescent="0.3">
      <c r="B17" s="20">
        <v>9</v>
      </c>
      <c r="C17" s="120">
        <v>0.17</v>
      </c>
      <c r="D17" s="120">
        <v>0.28000000000000003</v>
      </c>
      <c r="E17" s="144">
        <v>0.89</v>
      </c>
      <c r="F17" s="144">
        <v>0.87</v>
      </c>
      <c r="G17" s="144">
        <v>0.84</v>
      </c>
      <c r="H17" s="144">
        <v>1.03</v>
      </c>
      <c r="I17" s="144">
        <v>0.97</v>
      </c>
      <c r="J17" s="144">
        <v>1.78</v>
      </c>
      <c r="K17" s="144">
        <v>1.74</v>
      </c>
      <c r="L17" s="144">
        <v>1.42</v>
      </c>
      <c r="M17" s="2"/>
      <c r="N17" s="2"/>
    </row>
    <row r="18" spans="2:15" ht="14.4" x14ac:dyDescent="0.3">
      <c r="B18" s="20">
        <v>10</v>
      </c>
      <c r="C18" s="120">
        <v>0.11</v>
      </c>
      <c r="D18" s="120">
        <v>0.34</v>
      </c>
      <c r="E18" s="144">
        <v>0.26</v>
      </c>
      <c r="F18" s="144">
        <v>0.6</v>
      </c>
      <c r="G18" s="144">
        <v>0.59</v>
      </c>
      <c r="H18" s="144">
        <v>0.82</v>
      </c>
      <c r="I18" s="144">
        <v>0.76</v>
      </c>
      <c r="J18" s="144">
        <v>1.21</v>
      </c>
      <c r="K18" s="144">
        <v>1.71</v>
      </c>
      <c r="L18" s="144">
        <v>3.61</v>
      </c>
      <c r="M18" s="2"/>
      <c r="N18" s="2"/>
    </row>
    <row r="19" spans="2:15" ht="14.4" x14ac:dyDescent="0.3">
      <c r="B19" s="14"/>
      <c r="C19" s="26"/>
      <c r="D19" s="145"/>
      <c r="E19" s="146"/>
      <c r="F19" s="146"/>
      <c r="G19" s="146"/>
      <c r="H19" s="146"/>
      <c r="I19" s="146"/>
      <c r="J19" s="146"/>
      <c r="K19" s="146"/>
      <c r="L19" s="146"/>
      <c r="M19" s="2"/>
      <c r="N19" s="2"/>
    </row>
    <row r="20" spans="2:15" ht="14.4" x14ac:dyDescent="0.3">
      <c r="B20" s="14"/>
      <c r="C20" s="26"/>
      <c r="D20" s="145"/>
      <c r="E20" s="146"/>
      <c r="F20" s="146"/>
      <c r="G20" s="146"/>
      <c r="H20" s="146"/>
      <c r="I20" s="146"/>
      <c r="J20" s="146"/>
      <c r="K20" s="146"/>
      <c r="L20" s="146"/>
      <c r="M20" s="2"/>
      <c r="N20" s="2"/>
    </row>
    <row r="21" spans="2:15" ht="14.4" x14ac:dyDescent="0.3">
      <c r="B21" s="14"/>
      <c r="C21" s="145"/>
      <c r="D21" s="145"/>
      <c r="E21" s="145"/>
      <c r="F21" s="145"/>
      <c r="G21" s="145"/>
      <c r="H21" s="145"/>
      <c r="I21" s="145"/>
      <c r="J21" s="145"/>
      <c r="K21" s="145"/>
      <c r="L21" s="145"/>
      <c r="M21" s="2"/>
      <c r="N21" s="2"/>
    </row>
    <row r="22" spans="2:15" ht="14.4" x14ac:dyDescent="0.3">
      <c r="B22" s="14"/>
      <c r="C22" s="145"/>
      <c r="D22" s="145"/>
      <c r="E22" s="145"/>
      <c r="F22" s="145"/>
      <c r="G22" s="145"/>
      <c r="H22" s="145"/>
      <c r="I22" s="145"/>
      <c r="J22" s="145"/>
      <c r="K22" s="145"/>
      <c r="L22" s="145"/>
      <c r="M22" s="2"/>
      <c r="N22" s="2"/>
    </row>
    <row r="23" spans="2:15" ht="14.4" x14ac:dyDescent="0.3">
      <c r="B23" s="14"/>
      <c r="C23" s="145"/>
      <c r="D23" s="145"/>
      <c r="E23" s="145"/>
      <c r="F23" s="145"/>
      <c r="G23" s="145"/>
      <c r="H23" s="145"/>
      <c r="I23" s="145"/>
      <c r="J23" s="145"/>
      <c r="K23" s="145"/>
      <c r="L23" s="145"/>
      <c r="M23" s="2"/>
      <c r="N23" s="2"/>
    </row>
    <row r="24" spans="2:15" ht="14.4" x14ac:dyDescent="0.3">
      <c r="B24" s="14"/>
      <c r="C24" s="145"/>
      <c r="D24" s="145"/>
      <c r="E24" s="145"/>
      <c r="F24" s="145"/>
      <c r="G24" s="145"/>
      <c r="H24" s="145"/>
      <c r="I24" s="145"/>
      <c r="J24" s="145"/>
      <c r="K24" s="145"/>
      <c r="L24" s="145"/>
      <c r="M24" s="2"/>
      <c r="N24" s="2"/>
    </row>
    <row r="25" spans="2:15" ht="14.4" x14ac:dyDescent="0.3">
      <c r="B25" s="14"/>
      <c r="C25" s="145"/>
      <c r="D25" s="145"/>
      <c r="E25" s="145"/>
      <c r="F25" s="145"/>
      <c r="G25" s="145"/>
      <c r="H25" s="145"/>
      <c r="I25" s="145"/>
      <c r="J25" s="145"/>
      <c r="K25" s="145"/>
      <c r="L25" s="145"/>
      <c r="M25" s="2"/>
      <c r="N25" s="2"/>
      <c r="O25" s="14" t="s">
        <v>86</v>
      </c>
    </row>
    <row r="26" spans="2:15" ht="14.4" x14ac:dyDescent="0.3">
      <c r="B26" s="14"/>
      <c r="C26" s="145"/>
      <c r="D26" s="145"/>
      <c r="E26" s="145"/>
      <c r="F26" s="145"/>
      <c r="G26" s="145"/>
      <c r="H26" s="145"/>
      <c r="I26" s="145"/>
      <c r="J26" s="145"/>
      <c r="K26" s="145"/>
      <c r="L26" s="145"/>
      <c r="M26" s="2"/>
      <c r="N26" s="2"/>
      <c r="O26" s="15"/>
    </row>
    <row r="27" spans="2:15" ht="14.4" x14ac:dyDescent="0.3">
      <c r="B27" s="14"/>
      <c r="C27" s="145"/>
      <c r="D27" s="145"/>
      <c r="E27" s="145"/>
      <c r="F27" s="145"/>
      <c r="G27" s="145"/>
      <c r="H27" s="145"/>
      <c r="I27" s="145"/>
      <c r="J27" s="145"/>
      <c r="K27" s="145"/>
      <c r="L27" s="145"/>
      <c r="M27" s="2"/>
      <c r="N27" s="2"/>
      <c r="O27" s="15" t="s">
        <v>9</v>
      </c>
    </row>
    <row r="28" spans="2:15" ht="14.4" x14ac:dyDescent="0.3">
      <c r="B28" s="14"/>
      <c r="C28" s="145"/>
      <c r="D28" s="145"/>
      <c r="E28" s="145"/>
      <c r="F28" s="145"/>
      <c r="G28" s="145"/>
      <c r="H28" s="145"/>
      <c r="I28" s="145"/>
      <c r="J28" s="145"/>
      <c r="K28" s="145"/>
      <c r="L28" s="145"/>
      <c r="M28" s="2"/>
      <c r="N28" s="2"/>
      <c r="O28" s="14" t="s">
        <v>374</v>
      </c>
    </row>
    <row r="29" spans="2:15" ht="14.4" x14ac:dyDescent="0.3">
      <c r="B29" s="14"/>
      <c r="C29" s="145"/>
      <c r="D29" s="145"/>
      <c r="E29" s="145"/>
      <c r="F29" s="145"/>
      <c r="G29" s="145"/>
      <c r="H29" s="145"/>
      <c r="I29" s="145"/>
      <c r="J29" s="145"/>
      <c r="K29" s="145"/>
      <c r="L29" s="145"/>
      <c r="M29" s="2"/>
      <c r="N29" s="2"/>
    </row>
    <row r="30" spans="2:15" ht="14.4" x14ac:dyDescent="0.3">
      <c r="B30" s="14"/>
      <c r="C30" s="145"/>
      <c r="D30" s="145"/>
      <c r="E30" s="145"/>
      <c r="F30" s="145"/>
      <c r="G30" s="145"/>
      <c r="H30" s="145"/>
      <c r="I30" s="145"/>
      <c r="J30" s="145"/>
      <c r="K30" s="145"/>
      <c r="L30" s="145"/>
      <c r="M30" s="2"/>
      <c r="N30" s="2"/>
    </row>
    <row r="31" spans="2:15" ht="14.4" x14ac:dyDescent="0.3">
      <c r="B31" s="14"/>
      <c r="C31" s="145"/>
      <c r="D31" s="145"/>
      <c r="E31" s="146"/>
      <c r="F31" s="146"/>
      <c r="G31" s="146"/>
      <c r="H31" s="146"/>
      <c r="I31" s="146"/>
      <c r="J31" s="146"/>
      <c r="K31" s="146"/>
      <c r="L31" s="146"/>
      <c r="M31" s="2"/>
      <c r="N31" s="2"/>
    </row>
    <row r="32" spans="2:15" ht="14.4" x14ac:dyDescent="0.3">
      <c r="B32" s="14"/>
      <c r="C32" s="145"/>
      <c r="D32" s="145"/>
      <c r="E32" s="146"/>
      <c r="F32" s="146"/>
      <c r="G32" s="146"/>
      <c r="H32" s="146"/>
      <c r="I32" s="146"/>
      <c r="J32" s="146"/>
      <c r="K32" s="146"/>
      <c r="L32" s="146"/>
      <c r="M32" s="2"/>
      <c r="N32" s="2"/>
    </row>
    <row r="33" spans="2:14" ht="14.4" x14ac:dyDescent="0.3">
      <c r="B33" s="14"/>
      <c r="C33" s="145"/>
      <c r="D33" s="145"/>
      <c r="E33" s="146"/>
      <c r="F33" s="146"/>
      <c r="G33" s="146"/>
      <c r="H33" s="146"/>
      <c r="I33" s="146"/>
      <c r="J33" s="146"/>
      <c r="K33" s="146"/>
      <c r="L33" s="146"/>
      <c r="M33" s="2"/>
      <c r="N33" s="2"/>
    </row>
    <row r="34" spans="2:14" ht="14.4" x14ac:dyDescent="0.3">
      <c r="B34" s="14"/>
      <c r="C34" s="145"/>
      <c r="D34" s="145"/>
      <c r="E34" s="146"/>
      <c r="F34" s="146"/>
      <c r="G34" s="146"/>
      <c r="H34" s="146"/>
      <c r="I34" s="146"/>
      <c r="J34" s="146"/>
      <c r="K34" s="146"/>
      <c r="L34" s="146"/>
      <c r="M34" s="2"/>
      <c r="N34" s="2"/>
    </row>
    <row r="35" spans="2:14" ht="14.4" x14ac:dyDescent="0.3">
      <c r="B35" s="14"/>
      <c r="C35" s="26"/>
      <c r="D35" s="145"/>
      <c r="E35" s="146"/>
      <c r="F35" s="146"/>
      <c r="G35" s="146"/>
      <c r="H35" s="146"/>
      <c r="I35" s="146"/>
      <c r="J35" s="146"/>
      <c r="K35" s="146"/>
      <c r="L35" s="146"/>
      <c r="M35" s="2"/>
      <c r="N35" s="2"/>
    </row>
    <row r="36" spans="2:14" ht="14.4" x14ac:dyDescent="0.3">
      <c r="B36" s="14"/>
      <c r="C36" s="26"/>
      <c r="D36" s="145"/>
      <c r="E36" s="146"/>
      <c r="F36" s="146"/>
      <c r="G36" s="146"/>
      <c r="H36" s="146"/>
      <c r="I36" s="146"/>
      <c r="J36" s="146"/>
      <c r="K36" s="146"/>
      <c r="L36" s="146"/>
      <c r="M36" s="2"/>
      <c r="N36" s="2"/>
    </row>
    <row r="37" spans="2:14" ht="14.4" x14ac:dyDescent="0.3">
      <c r="B37" s="14"/>
      <c r="C37" s="26"/>
      <c r="D37" s="145"/>
      <c r="E37" s="146"/>
      <c r="F37" s="146"/>
      <c r="G37" s="146"/>
      <c r="H37" s="146"/>
      <c r="I37" s="146"/>
      <c r="J37" s="146"/>
      <c r="K37" s="146"/>
      <c r="L37" s="146"/>
      <c r="M37" s="2"/>
      <c r="N37" s="2"/>
    </row>
    <row r="38" spans="2:14" ht="14.4" x14ac:dyDescent="0.3">
      <c r="B38" s="14"/>
      <c r="C38" s="26"/>
      <c r="D38" s="145"/>
      <c r="E38" s="146"/>
      <c r="F38" s="146"/>
      <c r="G38" s="146"/>
      <c r="H38" s="146"/>
      <c r="I38" s="146"/>
      <c r="J38" s="146"/>
      <c r="K38" s="146"/>
      <c r="L38" s="146"/>
      <c r="M38" s="2"/>
      <c r="N38" s="2"/>
    </row>
    <row r="39" spans="2:14" ht="14.4" x14ac:dyDescent="0.3">
      <c r="B39" s="14"/>
      <c r="C39" s="26"/>
      <c r="D39" s="145"/>
      <c r="E39" s="146"/>
      <c r="F39" s="146"/>
      <c r="G39" s="146"/>
      <c r="H39" s="146"/>
      <c r="I39" s="146"/>
      <c r="J39" s="146"/>
      <c r="K39" s="146"/>
      <c r="L39" s="146"/>
      <c r="M39" s="2"/>
      <c r="N39" s="2"/>
    </row>
    <row r="40" spans="2:14" ht="14.4" x14ac:dyDescent="0.3">
      <c r="B40" s="14"/>
      <c r="C40" s="26"/>
      <c r="D40" s="145"/>
      <c r="E40" s="146"/>
      <c r="F40" s="146"/>
      <c r="G40" s="146"/>
      <c r="H40" s="146"/>
      <c r="I40" s="146"/>
      <c r="J40" s="146"/>
      <c r="K40" s="146"/>
      <c r="L40" s="146"/>
      <c r="M40" s="2"/>
      <c r="N40" s="2"/>
    </row>
    <row r="41" spans="2:14" x14ac:dyDescent="0.25">
      <c r="B41" s="14"/>
      <c r="C41" s="26"/>
      <c r="D41" s="145"/>
      <c r="E41" s="146"/>
      <c r="F41" s="146"/>
      <c r="G41" s="146"/>
      <c r="H41" s="146"/>
      <c r="I41" s="146"/>
      <c r="J41" s="146"/>
      <c r="K41" s="146"/>
      <c r="L41" s="146"/>
      <c r="M41" s="74"/>
      <c r="N41" s="53"/>
    </row>
    <row r="42" spans="2:14" x14ac:dyDescent="0.25">
      <c r="B42" s="14"/>
      <c r="C42" s="26"/>
      <c r="D42" s="145"/>
      <c r="E42" s="146"/>
      <c r="F42" s="146"/>
      <c r="G42" s="146"/>
      <c r="H42" s="146"/>
      <c r="I42" s="146"/>
      <c r="J42" s="146"/>
      <c r="K42" s="146"/>
      <c r="L42" s="146"/>
      <c r="M42" s="74"/>
      <c r="N42" s="53"/>
    </row>
    <row r="43" spans="2:14" x14ac:dyDescent="0.25">
      <c r="B43" s="14"/>
      <c r="C43" s="26"/>
      <c r="D43" s="145"/>
      <c r="E43" s="146"/>
      <c r="F43" s="146"/>
      <c r="G43" s="146"/>
      <c r="H43" s="146"/>
      <c r="I43" s="146"/>
      <c r="J43" s="146"/>
      <c r="K43" s="146"/>
      <c r="L43" s="146"/>
      <c r="M43" s="74"/>
      <c r="N43" s="53"/>
    </row>
    <row r="44" spans="2:14" x14ac:dyDescent="0.25">
      <c r="B44" s="14"/>
      <c r="C44" s="26"/>
      <c r="D44" s="145"/>
      <c r="E44" s="146"/>
      <c r="F44" s="146"/>
      <c r="G44" s="146"/>
      <c r="H44" s="146"/>
      <c r="I44" s="146"/>
      <c r="J44" s="146"/>
      <c r="K44" s="146"/>
      <c r="L44" s="146"/>
      <c r="M44" s="74"/>
      <c r="N44" s="53"/>
    </row>
    <row r="45" spans="2:14" x14ac:dyDescent="0.25">
      <c r="B45" s="14"/>
      <c r="C45" s="26"/>
      <c r="D45" s="145"/>
      <c r="E45" s="146"/>
      <c r="F45" s="146"/>
      <c r="G45" s="146"/>
      <c r="H45" s="146"/>
      <c r="I45" s="146"/>
      <c r="J45" s="146"/>
      <c r="K45" s="146"/>
      <c r="L45" s="146"/>
      <c r="M45" s="74"/>
      <c r="N45" s="53"/>
    </row>
    <row r="46" spans="2:14" x14ac:dyDescent="0.25">
      <c r="B46" s="14"/>
      <c r="C46" s="26"/>
      <c r="D46" s="145"/>
      <c r="E46" s="146"/>
      <c r="F46" s="146"/>
      <c r="G46" s="146"/>
      <c r="H46" s="146"/>
      <c r="I46" s="146"/>
      <c r="J46" s="146"/>
      <c r="K46" s="146"/>
      <c r="L46" s="146"/>
      <c r="M46" s="74"/>
      <c r="N46" s="53"/>
    </row>
    <row r="47" spans="2:14" x14ac:dyDescent="0.25">
      <c r="B47" s="14"/>
      <c r="C47" s="26"/>
      <c r="D47" s="145"/>
      <c r="E47" s="146"/>
      <c r="F47" s="146"/>
      <c r="G47" s="146"/>
      <c r="H47" s="146"/>
      <c r="I47" s="146"/>
      <c r="J47" s="146"/>
      <c r="K47" s="146"/>
      <c r="L47" s="146"/>
      <c r="M47" s="74"/>
    </row>
    <row r="48" spans="2:14" x14ac:dyDescent="0.25">
      <c r="B48" s="14"/>
      <c r="C48" s="26"/>
      <c r="D48" s="145"/>
      <c r="E48" s="146"/>
      <c r="F48" s="146"/>
      <c r="G48" s="146"/>
      <c r="H48" s="146"/>
      <c r="I48" s="146"/>
      <c r="J48" s="146"/>
      <c r="K48" s="146"/>
      <c r="L48" s="146"/>
      <c r="M48" s="98"/>
    </row>
    <row r="49" spans="2:13" x14ac:dyDescent="0.25">
      <c r="B49" s="14"/>
      <c r="C49" s="26"/>
      <c r="D49" s="145"/>
      <c r="E49" s="146"/>
      <c r="F49" s="146"/>
      <c r="G49" s="146"/>
      <c r="H49" s="146"/>
      <c r="I49" s="146"/>
      <c r="J49" s="146"/>
      <c r="K49" s="146"/>
      <c r="L49" s="146"/>
      <c r="M49" s="98"/>
    </row>
    <row r="50" spans="2:13" x14ac:dyDescent="0.25">
      <c r="B50" s="14"/>
      <c r="C50" s="26"/>
      <c r="D50" s="145"/>
      <c r="E50" s="146"/>
      <c r="F50" s="146"/>
      <c r="G50" s="146"/>
      <c r="H50" s="146"/>
      <c r="I50" s="146"/>
      <c r="J50" s="146"/>
      <c r="K50" s="146"/>
      <c r="L50" s="146"/>
      <c r="M50" s="98"/>
    </row>
    <row r="51" spans="2:13" x14ac:dyDescent="0.25">
      <c r="B51" s="14"/>
      <c r="C51" s="26"/>
      <c r="D51" s="145"/>
      <c r="E51" s="146"/>
      <c r="F51" s="146"/>
      <c r="G51" s="146"/>
      <c r="H51" s="146"/>
      <c r="I51" s="146"/>
      <c r="J51" s="146"/>
      <c r="K51" s="146"/>
      <c r="L51" s="146"/>
      <c r="M51" s="98"/>
    </row>
    <row r="52" spans="2:13" x14ac:dyDescent="0.25">
      <c r="B52" s="14"/>
      <c r="C52" s="26"/>
      <c r="D52" s="145"/>
      <c r="E52" s="146"/>
      <c r="F52" s="146"/>
      <c r="G52" s="146"/>
      <c r="H52" s="146"/>
      <c r="I52" s="146"/>
      <c r="J52" s="146"/>
      <c r="K52" s="146"/>
      <c r="L52" s="146"/>
      <c r="M52" s="98"/>
    </row>
    <row r="53" spans="2:13" x14ac:dyDescent="0.25">
      <c r="B53" s="14"/>
      <c r="C53" s="26"/>
      <c r="D53" s="145"/>
      <c r="E53" s="146"/>
      <c r="F53" s="146"/>
      <c r="G53" s="146"/>
      <c r="H53" s="146"/>
      <c r="I53" s="146"/>
      <c r="J53" s="146"/>
      <c r="K53" s="146"/>
      <c r="L53" s="146"/>
      <c r="M53" s="98"/>
    </row>
    <row r="54" spans="2:13" x14ac:dyDescent="0.25">
      <c r="B54" s="14"/>
      <c r="C54" s="26"/>
      <c r="D54" s="145"/>
      <c r="E54" s="146"/>
      <c r="F54" s="146"/>
      <c r="G54" s="146"/>
      <c r="H54" s="146"/>
      <c r="I54" s="146"/>
      <c r="J54" s="146"/>
      <c r="K54" s="146"/>
      <c r="L54" s="146"/>
      <c r="M54" s="98"/>
    </row>
    <row r="55" spans="2:13" x14ac:dyDescent="0.25">
      <c r="B55" s="14"/>
      <c r="C55" s="26"/>
      <c r="D55" s="145"/>
      <c r="E55" s="146"/>
      <c r="F55" s="146"/>
      <c r="G55" s="146"/>
      <c r="H55" s="146"/>
      <c r="I55" s="146"/>
      <c r="J55" s="146"/>
      <c r="K55" s="146"/>
      <c r="L55" s="146"/>
      <c r="M55" s="98"/>
    </row>
    <row r="56" spans="2:13" x14ac:dyDescent="0.25">
      <c r="B56" s="14"/>
      <c r="C56" s="26"/>
      <c r="D56" s="145"/>
      <c r="E56" s="146"/>
      <c r="F56" s="146"/>
      <c r="G56" s="146"/>
      <c r="H56" s="146"/>
      <c r="I56" s="146"/>
      <c r="J56" s="146"/>
      <c r="K56" s="146"/>
      <c r="L56" s="146"/>
      <c r="M56" s="98"/>
    </row>
    <row r="57" spans="2:13" x14ac:dyDescent="0.25">
      <c r="B57" s="14"/>
      <c r="C57" s="26"/>
      <c r="D57" s="145"/>
      <c r="E57" s="146"/>
      <c r="F57" s="146"/>
      <c r="G57" s="146"/>
      <c r="H57" s="146"/>
      <c r="I57" s="146"/>
      <c r="J57" s="146"/>
      <c r="K57" s="146"/>
      <c r="L57" s="146"/>
      <c r="M57" s="98"/>
    </row>
    <row r="58" spans="2:13" x14ac:dyDescent="0.25">
      <c r="B58" s="14"/>
      <c r="C58" s="26"/>
      <c r="D58" s="145"/>
      <c r="E58" s="146"/>
      <c r="F58" s="146"/>
      <c r="G58" s="146"/>
      <c r="H58" s="146"/>
      <c r="I58" s="146"/>
      <c r="J58" s="146"/>
      <c r="K58" s="146"/>
      <c r="L58" s="146"/>
      <c r="M58" s="98"/>
    </row>
    <row r="59" spans="2:13" x14ac:dyDescent="0.25">
      <c r="B59" s="14"/>
      <c r="C59" s="26"/>
      <c r="D59" s="145"/>
      <c r="E59" s="146"/>
      <c r="F59" s="146"/>
      <c r="G59" s="146"/>
      <c r="H59" s="146"/>
      <c r="I59" s="146"/>
      <c r="J59" s="146"/>
      <c r="K59" s="146"/>
      <c r="L59" s="146"/>
      <c r="M59" s="98"/>
    </row>
    <row r="60" spans="2:13" x14ac:dyDescent="0.25">
      <c r="B60" s="14"/>
      <c r="C60" s="26"/>
      <c r="D60" s="145"/>
      <c r="E60" s="146"/>
      <c r="F60" s="146"/>
      <c r="G60" s="146"/>
      <c r="H60" s="146"/>
      <c r="I60" s="146"/>
      <c r="J60" s="146"/>
      <c r="K60" s="146"/>
      <c r="L60" s="146"/>
      <c r="M60" s="98"/>
    </row>
    <row r="61" spans="2:13" x14ac:dyDescent="0.25">
      <c r="B61" s="14"/>
      <c r="C61" s="26"/>
      <c r="D61" s="145"/>
      <c r="E61" s="146"/>
      <c r="F61" s="146"/>
      <c r="G61" s="146"/>
      <c r="H61" s="146"/>
      <c r="I61" s="146"/>
      <c r="J61" s="146"/>
      <c r="K61" s="146"/>
      <c r="L61" s="146"/>
      <c r="M61" s="98"/>
    </row>
    <row r="62" spans="2:13" x14ac:dyDescent="0.25">
      <c r="B62" s="14"/>
      <c r="C62" s="26"/>
      <c r="D62" s="145"/>
      <c r="E62" s="146"/>
      <c r="F62" s="146"/>
      <c r="G62" s="146"/>
      <c r="H62" s="146"/>
      <c r="I62" s="146"/>
      <c r="J62" s="146"/>
      <c r="K62" s="146"/>
      <c r="L62" s="146"/>
      <c r="M62" s="98"/>
    </row>
    <row r="63" spans="2:13" x14ac:dyDescent="0.25">
      <c r="B63" s="14"/>
      <c r="C63" s="26"/>
      <c r="D63" s="145"/>
      <c r="E63" s="146"/>
      <c r="F63" s="146"/>
      <c r="G63" s="146"/>
      <c r="H63" s="146"/>
      <c r="I63" s="146"/>
      <c r="J63" s="146"/>
      <c r="K63" s="146"/>
      <c r="L63" s="146"/>
      <c r="M63" s="98"/>
    </row>
    <row r="64" spans="2:13" x14ac:dyDescent="0.25">
      <c r="B64" s="14"/>
      <c r="C64" s="26"/>
      <c r="D64" s="145"/>
      <c r="E64" s="146"/>
      <c r="F64" s="146"/>
      <c r="G64" s="146"/>
      <c r="H64" s="146"/>
      <c r="I64" s="146"/>
      <c r="J64" s="146"/>
      <c r="K64" s="146"/>
      <c r="L64" s="146"/>
      <c r="M64" s="98"/>
    </row>
    <row r="65" spans="2:13" x14ac:dyDescent="0.25">
      <c r="B65" s="14"/>
      <c r="C65" s="26"/>
      <c r="D65" s="145"/>
      <c r="E65" s="146"/>
      <c r="F65" s="146"/>
      <c r="G65" s="146"/>
      <c r="H65" s="146"/>
      <c r="I65" s="146"/>
      <c r="J65" s="146"/>
      <c r="K65" s="146"/>
      <c r="L65" s="146"/>
      <c r="M65" s="98"/>
    </row>
    <row r="66" spans="2:13" x14ac:dyDescent="0.25">
      <c r="B66" s="14"/>
      <c r="C66" s="26"/>
      <c r="D66" s="145"/>
      <c r="E66" s="146"/>
      <c r="F66" s="146"/>
      <c r="G66" s="146"/>
      <c r="H66" s="146"/>
      <c r="I66" s="146"/>
      <c r="J66" s="146"/>
      <c r="K66" s="146"/>
      <c r="L66" s="146"/>
      <c r="M66" s="98"/>
    </row>
    <row r="67" spans="2:13" x14ac:dyDescent="0.25">
      <c r="B67" s="14"/>
      <c r="C67" s="26"/>
      <c r="D67" s="145"/>
      <c r="E67" s="146"/>
      <c r="F67" s="146"/>
      <c r="G67" s="146"/>
      <c r="H67" s="146"/>
      <c r="I67" s="146"/>
      <c r="J67" s="146"/>
      <c r="K67" s="146"/>
      <c r="L67" s="146"/>
      <c r="M67" s="98"/>
    </row>
    <row r="68" spans="2:13" x14ac:dyDescent="0.25">
      <c r="B68" s="14"/>
      <c r="C68" s="26"/>
      <c r="D68" s="145"/>
      <c r="E68" s="146"/>
      <c r="F68" s="146"/>
      <c r="G68" s="146"/>
      <c r="H68" s="146"/>
      <c r="I68" s="146"/>
      <c r="J68" s="146"/>
      <c r="K68" s="146"/>
      <c r="L68" s="146"/>
      <c r="M68" s="98"/>
    </row>
    <row r="69" spans="2:13" x14ac:dyDescent="0.25">
      <c r="B69" s="14"/>
      <c r="C69" s="26"/>
      <c r="D69" s="145"/>
      <c r="E69" s="146"/>
      <c r="F69" s="146"/>
      <c r="G69" s="146"/>
      <c r="H69" s="146"/>
      <c r="I69" s="146"/>
      <c r="J69" s="146"/>
      <c r="K69" s="146"/>
      <c r="L69" s="146"/>
      <c r="M69" s="98"/>
    </row>
    <row r="70" spans="2:13" x14ac:dyDescent="0.25">
      <c r="B70" s="14"/>
      <c r="C70" s="26"/>
      <c r="D70" s="145"/>
      <c r="E70" s="146"/>
      <c r="F70" s="146"/>
      <c r="G70" s="146"/>
      <c r="H70" s="146"/>
      <c r="I70" s="146"/>
      <c r="J70" s="146"/>
      <c r="K70" s="146"/>
      <c r="L70" s="146"/>
      <c r="M70" s="98"/>
    </row>
    <row r="71" spans="2:13" x14ac:dyDescent="0.25">
      <c r="B71" s="14"/>
      <c r="C71" s="26"/>
      <c r="D71" s="145"/>
      <c r="E71" s="146"/>
      <c r="F71" s="146"/>
      <c r="G71" s="146"/>
      <c r="H71" s="146"/>
      <c r="I71" s="146"/>
      <c r="J71" s="146"/>
      <c r="K71" s="146"/>
      <c r="L71" s="146"/>
    </row>
    <row r="72" spans="2:13" x14ac:dyDescent="0.25">
      <c r="B72" s="14"/>
      <c r="C72" s="26"/>
      <c r="D72" s="145"/>
      <c r="E72" s="146"/>
      <c r="F72" s="146"/>
      <c r="G72" s="146"/>
      <c r="H72" s="146"/>
      <c r="I72" s="146"/>
      <c r="J72" s="146"/>
      <c r="K72" s="146"/>
      <c r="L72" s="146"/>
      <c r="M72" s="98"/>
    </row>
    <row r="73" spans="2:13" x14ac:dyDescent="0.25">
      <c r="B73" s="14"/>
      <c r="C73" s="26"/>
      <c r="D73" s="145"/>
      <c r="E73" s="146"/>
      <c r="F73" s="146"/>
      <c r="G73" s="146"/>
      <c r="H73" s="146"/>
      <c r="I73" s="146"/>
      <c r="J73" s="146"/>
      <c r="K73" s="146"/>
      <c r="L73" s="146"/>
      <c r="M73" s="98"/>
    </row>
    <row r="74" spans="2:13" x14ac:dyDescent="0.25">
      <c r="B74" s="14"/>
      <c r="C74" s="26"/>
      <c r="D74" s="145"/>
      <c r="E74" s="146"/>
      <c r="F74" s="146"/>
      <c r="G74" s="146"/>
      <c r="H74" s="146"/>
      <c r="I74" s="146"/>
      <c r="J74" s="146"/>
      <c r="K74" s="146"/>
      <c r="L74" s="146"/>
      <c r="M74" s="98"/>
    </row>
    <row r="75" spans="2:13" x14ac:dyDescent="0.25">
      <c r="B75" s="14"/>
      <c r="C75" s="26"/>
      <c r="D75" s="145"/>
      <c r="E75" s="146"/>
      <c r="F75" s="146"/>
      <c r="G75" s="146"/>
      <c r="H75" s="146"/>
      <c r="I75" s="146"/>
      <c r="J75" s="146"/>
      <c r="K75" s="146"/>
      <c r="L75" s="146"/>
      <c r="M75" s="98"/>
    </row>
    <row r="76" spans="2:13" x14ac:dyDescent="0.25">
      <c r="B76" s="14"/>
      <c r="C76" s="26"/>
      <c r="D76" s="145"/>
      <c r="E76" s="146"/>
      <c r="F76" s="146"/>
      <c r="G76" s="146"/>
      <c r="H76" s="146"/>
      <c r="I76" s="146"/>
      <c r="J76" s="146"/>
      <c r="K76" s="146"/>
      <c r="L76" s="146"/>
      <c r="M76" s="98"/>
    </row>
    <row r="77" spans="2:13" x14ac:dyDescent="0.25">
      <c r="B77" s="14"/>
      <c r="C77" s="26"/>
      <c r="D77" s="145"/>
      <c r="E77" s="146"/>
      <c r="F77" s="146"/>
      <c r="G77" s="146"/>
      <c r="H77" s="146"/>
      <c r="I77" s="146"/>
      <c r="J77" s="146"/>
      <c r="K77" s="146"/>
      <c r="L77" s="146"/>
      <c r="M77" s="98"/>
    </row>
    <row r="78" spans="2:13" x14ac:dyDescent="0.25">
      <c r="B78" s="14"/>
      <c r="C78" s="26"/>
      <c r="D78" s="145"/>
      <c r="E78" s="146"/>
      <c r="F78" s="146"/>
      <c r="G78" s="146"/>
      <c r="H78" s="146"/>
      <c r="I78" s="146"/>
      <c r="J78" s="146"/>
      <c r="K78" s="146"/>
      <c r="L78" s="146"/>
      <c r="M78" s="98"/>
    </row>
    <row r="79" spans="2:13" x14ac:dyDescent="0.25">
      <c r="M79" s="98"/>
    </row>
    <row r="80" spans="2:13" x14ac:dyDescent="0.25">
      <c r="M80" s="98"/>
    </row>
    <row r="82" spans="3:13" x14ac:dyDescent="0.25">
      <c r="C82" s="74"/>
      <c r="M82" s="98"/>
    </row>
    <row r="83" spans="3:13" x14ac:dyDescent="0.25">
      <c r="C83" s="75"/>
      <c r="M83" s="98"/>
    </row>
    <row r="84" spans="3:13" x14ac:dyDescent="0.25">
      <c r="M84" s="98"/>
    </row>
    <row r="85" spans="3:13" x14ac:dyDescent="0.25">
      <c r="M85" s="98"/>
    </row>
    <row r="86" spans="3:13" x14ac:dyDescent="0.25">
      <c r="M86" s="98"/>
    </row>
    <row r="87" spans="3:13" x14ac:dyDescent="0.25">
      <c r="M87" s="98"/>
    </row>
    <row r="88" spans="3:13" x14ac:dyDescent="0.25">
      <c r="M88" s="98"/>
    </row>
    <row r="89" spans="3:13" x14ac:dyDescent="0.25">
      <c r="M89" s="98"/>
    </row>
    <row r="90" spans="3:13" x14ac:dyDescent="0.25">
      <c r="M90" s="98"/>
    </row>
    <row r="92" spans="3:13" x14ac:dyDescent="0.25">
      <c r="C92" s="74"/>
      <c r="M92" s="98"/>
    </row>
    <row r="93" spans="3:13" x14ac:dyDescent="0.25">
      <c r="C93" s="75"/>
      <c r="M93" s="98"/>
    </row>
    <row r="94" spans="3:13" x14ac:dyDescent="0.25">
      <c r="M94" s="98"/>
    </row>
    <row r="95" spans="3:13" x14ac:dyDescent="0.25">
      <c r="M95" s="98"/>
    </row>
    <row r="96" spans="3:13" x14ac:dyDescent="0.25">
      <c r="M96" s="98"/>
    </row>
    <row r="97" spans="13:13" x14ac:dyDescent="0.25">
      <c r="M97" s="98"/>
    </row>
    <row r="98" spans="13:13" x14ac:dyDescent="0.25">
      <c r="M98" s="98"/>
    </row>
    <row r="99" spans="13:13" x14ac:dyDescent="0.25">
      <c r="M99" s="98"/>
    </row>
    <row r="100" spans="13:13" x14ac:dyDescent="0.25">
      <c r="M100" s="98"/>
    </row>
  </sheetData>
  <mergeCells count="1">
    <mergeCell ref="C7:L7"/>
  </mergeCells>
  <pageMargins left="0.7" right="0.7" top="0.75" bottom="0.75" header="0.3" footer="0.3"/>
  <pageSetup paperSize="9" orientation="portrait" horizontalDpi="300" verticalDpi="300" r:id="rId1"/>
  <drawing r:id="rId2"/>
  <tableParts count="1">
    <tablePart r:id="rId3"/>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2:I97"/>
  <sheetViews>
    <sheetView zoomScaleNormal="100" workbookViewId="0">
      <selection activeCell="D11" sqref="D11"/>
    </sheetView>
  </sheetViews>
  <sheetFormatPr defaultRowHeight="13.2" x14ac:dyDescent="0.25"/>
  <cols>
    <col min="1" max="1" width="8.88671875" style="3"/>
    <col min="2" max="2" width="13.88671875" style="3" customWidth="1"/>
    <col min="3" max="6" width="19" style="3" customWidth="1"/>
    <col min="7" max="8" width="11.77734375" style="3" customWidth="1"/>
    <col min="9" max="16384" width="8.88671875" style="3"/>
  </cols>
  <sheetData>
    <row r="2" spans="2:9" ht="15" x14ac:dyDescent="0.25">
      <c r="B2" s="10" t="s">
        <v>375</v>
      </c>
    </row>
    <row r="3" spans="2:9" ht="15.6" x14ac:dyDescent="0.3">
      <c r="B3" s="11" t="s">
        <v>376</v>
      </c>
    </row>
    <row r="4" spans="2:9" x14ac:dyDescent="0.25">
      <c r="B4" s="3" t="s">
        <v>377</v>
      </c>
    </row>
    <row r="6" spans="2:9" x14ac:dyDescent="0.25">
      <c r="B6" s="4" t="s">
        <v>18</v>
      </c>
      <c r="I6" s="4" t="s">
        <v>0</v>
      </c>
    </row>
    <row r="7" spans="2:9" ht="14.4" x14ac:dyDescent="0.3">
      <c r="B7" s="40"/>
      <c r="C7" s="2"/>
      <c r="D7" s="2"/>
      <c r="E7" s="2"/>
      <c r="F7" s="2"/>
      <c r="G7" s="2"/>
    </row>
    <row r="8" spans="2:9" x14ac:dyDescent="0.25">
      <c r="B8" s="39" t="s">
        <v>127</v>
      </c>
      <c r="C8" s="44" t="s">
        <v>379</v>
      </c>
      <c r="D8" s="44" t="s">
        <v>244</v>
      </c>
      <c r="E8" s="44" t="s">
        <v>309</v>
      </c>
      <c r="F8" s="44" t="s">
        <v>302</v>
      </c>
      <c r="G8" s="130"/>
      <c r="H8" s="26"/>
    </row>
    <row r="9" spans="2:9" x14ac:dyDescent="0.25">
      <c r="B9" s="39">
        <v>1</v>
      </c>
      <c r="C9" s="44">
        <v>8252</v>
      </c>
      <c r="D9" s="44">
        <v>33118</v>
      </c>
      <c r="E9" s="125">
        <v>46604</v>
      </c>
      <c r="F9" s="125">
        <v>3547</v>
      </c>
      <c r="G9" s="131"/>
      <c r="H9" s="32"/>
    </row>
    <row r="10" spans="2:9" x14ac:dyDescent="0.25">
      <c r="B10" s="39">
        <v>2</v>
      </c>
      <c r="C10" s="44">
        <v>47233</v>
      </c>
      <c r="D10" s="44">
        <v>42265</v>
      </c>
      <c r="E10" s="125">
        <v>50031</v>
      </c>
      <c r="F10" s="125">
        <v>7886</v>
      </c>
      <c r="G10" s="131"/>
      <c r="H10" s="32"/>
    </row>
    <row r="11" spans="2:9" x14ac:dyDescent="0.25">
      <c r="B11" s="39">
        <v>3</v>
      </c>
      <c r="C11" s="44">
        <v>103348</v>
      </c>
      <c r="D11" s="44">
        <v>45797</v>
      </c>
      <c r="E11" s="125">
        <v>53566</v>
      </c>
      <c r="F11" s="125">
        <v>6366</v>
      </c>
      <c r="G11" s="131"/>
      <c r="H11" s="32"/>
    </row>
    <row r="12" spans="2:9" x14ac:dyDescent="0.25">
      <c r="B12" s="39">
        <v>4</v>
      </c>
      <c r="C12" s="44">
        <v>171550</v>
      </c>
      <c r="D12" s="44">
        <v>49284</v>
      </c>
      <c r="E12" s="125">
        <v>56736</v>
      </c>
      <c r="F12" s="125">
        <v>10424</v>
      </c>
      <c r="G12" s="131"/>
      <c r="H12" s="32"/>
    </row>
    <row r="13" spans="2:9" x14ac:dyDescent="0.25">
      <c r="B13" s="39">
        <v>5</v>
      </c>
      <c r="C13" s="44">
        <v>256844</v>
      </c>
      <c r="D13" s="44">
        <v>50783</v>
      </c>
      <c r="E13" s="125">
        <v>60909</v>
      </c>
      <c r="F13" s="125">
        <v>8997</v>
      </c>
      <c r="G13" s="131"/>
      <c r="H13" s="32"/>
    </row>
    <row r="14" spans="2:9" x14ac:dyDescent="0.25">
      <c r="B14" s="39">
        <v>6</v>
      </c>
      <c r="C14" s="44">
        <v>353187</v>
      </c>
      <c r="D14" s="44">
        <v>53000</v>
      </c>
      <c r="E14" s="125">
        <v>63542</v>
      </c>
      <c r="F14" s="125">
        <v>7781</v>
      </c>
      <c r="G14" s="131"/>
      <c r="H14" s="32"/>
    </row>
    <row r="15" spans="2:9" x14ac:dyDescent="0.25">
      <c r="B15" s="39">
        <v>7</v>
      </c>
      <c r="C15" s="44">
        <v>472107</v>
      </c>
      <c r="D15" s="44">
        <v>52112</v>
      </c>
      <c r="E15" s="125">
        <v>66132</v>
      </c>
      <c r="F15" s="125">
        <v>14436</v>
      </c>
      <c r="G15" s="131"/>
      <c r="H15" s="32"/>
    </row>
    <row r="16" spans="2:9" x14ac:dyDescent="0.25">
      <c r="B16" s="39">
        <v>8</v>
      </c>
      <c r="C16" s="44">
        <v>635200</v>
      </c>
      <c r="D16" s="44">
        <v>57561</v>
      </c>
      <c r="E16" s="125">
        <v>74466</v>
      </c>
      <c r="F16" s="125">
        <v>18371</v>
      </c>
      <c r="G16" s="131"/>
      <c r="H16" s="32"/>
    </row>
    <row r="17" spans="2:8" x14ac:dyDescent="0.25">
      <c r="B17" s="39">
        <v>9</v>
      </c>
      <c r="C17" s="44">
        <v>905614</v>
      </c>
      <c r="D17" s="44">
        <v>61770</v>
      </c>
      <c r="E17" s="125">
        <v>80620</v>
      </c>
      <c r="F17" s="125">
        <v>13591</v>
      </c>
      <c r="G17" s="131"/>
      <c r="H17" s="32"/>
    </row>
    <row r="18" spans="2:8" x14ac:dyDescent="0.25">
      <c r="B18" s="39">
        <v>10</v>
      </c>
      <c r="C18" s="128">
        <v>2193337</v>
      </c>
      <c r="D18" s="128">
        <v>91418</v>
      </c>
      <c r="E18" s="129">
        <v>106892</v>
      </c>
      <c r="F18" s="129">
        <v>43919</v>
      </c>
      <c r="G18" s="132"/>
      <c r="H18" s="32"/>
    </row>
    <row r="19" spans="2:8" ht="14.4" x14ac:dyDescent="0.3">
      <c r="B19" s="102"/>
      <c r="C19" s="121"/>
      <c r="D19" s="121"/>
      <c r="E19" s="25"/>
      <c r="F19" s="25"/>
      <c r="G19" s="32"/>
      <c r="H19" s="32"/>
    </row>
    <row r="20" spans="2:8" ht="14.4" x14ac:dyDescent="0.3">
      <c r="B20" s="102"/>
      <c r="C20" s="121"/>
      <c r="D20" s="121"/>
      <c r="E20" s="25"/>
      <c r="F20" s="25"/>
      <c r="G20" s="32"/>
      <c r="H20" s="32"/>
    </row>
    <row r="21" spans="2:8" ht="14.4" x14ac:dyDescent="0.3">
      <c r="B21" s="102"/>
      <c r="C21" s="121"/>
      <c r="D21" s="121"/>
      <c r="E21" s="25"/>
      <c r="F21" s="25"/>
      <c r="G21" s="32"/>
      <c r="H21" s="32"/>
    </row>
    <row r="22" spans="2:8" ht="14.4" x14ac:dyDescent="0.3">
      <c r="B22" s="102"/>
      <c r="C22" s="121"/>
      <c r="D22" s="121"/>
      <c r="E22" s="25"/>
      <c r="F22" s="25"/>
      <c r="G22" s="32"/>
      <c r="H22" s="32"/>
    </row>
    <row r="23" spans="2:8" ht="14.4" x14ac:dyDescent="0.3">
      <c r="B23" s="102"/>
      <c r="C23" s="121"/>
      <c r="D23" s="121"/>
      <c r="E23" s="25"/>
      <c r="F23" s="25"/>
      <c r="G23" s="32"/>
      <c r="H23" s="32"/>
    </row>
    <row r="24" spans="2:8" ht="14.4" x14ac:dyDescent="0.3">
      <c r="B24" s="102"/>
      <c r="C24" s="121"/>
      <c r="D24" s="121"/>
      <c r="E24" s="25"/>
      <c r="F24" s="25"/>
      <c r="G24" s="32"/>
      <c r="H24" s="32"/>
    </row>
    <row r="25" spans="2:8" ht="14.4" x14ac:dyDescent="0.3">
      <c r="B25" s="102"/>
      <c r="C25" s="121"/>
      <c r="D25" s="121"/>
      <c r="E25" s="25"/>
      <c r="F25" s="25"/>
      <c r="G25" s="32"/>
      <c r="H25" s="32"/>
    </row>
    <row r="26" spans="2:8" ht="14.4" x14ac:dyDescent="0.3">
      <c r="B26" s="102"/>
      <c r="C26" s="121"/>
      <c r="D26" s="121"/>
      <c r="E26" s="25"/>
      <c r="F26" s="25"/>
      <c r="G26" s="32"/>
      <c r="H26" s="32"/>
    </row>
    <row r="27" spans="2:8" ht="14.4" x14ac:dyDescent="0.3">
      <c r="B27" s="102"/>
      <c r="C27" s="121"/>
      <c r="D27" s="121"/>
      <c r="E27" s="25"/>
      <c r="F27" s="25"/>
      <c r="G27" s="32"/>
      <c r="H27" s="32"/>
    </row>
    <row r="28" spans="2:8" ht="14.4" x14ac:dyDescent="0.3">
      <c r="B28" s="102"/>
      <c r="C28" s="121"/>
      <c r="D28" s="121"/>
      <c r="E28" s="25"/>
      <c r="F28" s="25"/>
      <c r="G28" s="32"/>
      <c r="H28" s="32"/>
    </row>
    <row r="29" spans="2:8" ht="14.4" x14ac:dyDescent="0.3">
      <c r="B29" s="102"/>
      <c r="C29" s="121"/>
      <c r="D29" s="121"/>
      <c r="E29" s="25"/>
      <c r="F29" s="25"/>
      <c r="G29" s="32"/>
      <c r="H29" s="32"/>
    </row>
    <row r="30" spans="2:8" ht="14.4" x14ac:dyDescent="0.3">
      <c r="B30" s="102"/>
      <c r="C30" s="121"/>
      <c r="D30" s="121"/>
      <c r="E30" s="25"/>
      <c r="F30" s="25"/>
      <c r="G30" s="32"/>
      <c r="H30" s="32"/>
    </row>
    <row r="31" spans="2:8" ht="14.4" x14ac:dyDescent="0.3">
      <c r="B31" s="102"/>
      <c r="C31" s="121"/>
      <c r="D31" s="121"/>
      <c r="E31" s="25"/>
      <c r="F31" s="25"/>
      <c r="G31" s="32"/>
      <c r="H31" s="32"/>
    </row>
    <row r="32" spans="2:8" ht="14.4" x14ac:dyDescent="0.3">
      <c r="B32" s="102"/>
      <c r="C32" s="121"/>
      <c r="D32" s="121"/>
      <c r="E32" s="25"/>
      <c r="F32" s="25"/>
      <c r="G32" s="32"/>
      <c r="H32" s="32"/>
    </row>
    <row r="33" spans="2:8" ht="14.4" x14ac:dyDescent="0.3">
      <c r="B33" s="102"/>
      <c r="C33" s="108"/>
      <c r="D33" s="14"/>
      <c r="E33" s="2"/>
      <c r="F33" s="2"/>
      <c r="G33" s="32"/>
      <c r="H33" s="32"/>
    </row>
    <row r="34" spans="2:8" ht="14.4" x14ac:dyDescent="0.3">
      <c r="B34" s="102"/>
      <c r="C34" s="108"/>
      <c r="D34" s="14"/>
      <c r="E34" s="2"/>
      <c r="F34" s="2"/>
      <c r="G34" s="32"/>
      <c r="H34" s="32"/>
    </row>
    <row r="35" spans="2:8" ht="14.4" x14ac:dyDescent="0.3">
      <c r="B35" s="102"/>
      <c r="C35" s="108"/>
      <c r="D35" s="14"/>
      <c r="E35" s="2"/>
      <c r="F35" s="2"/>
      <c r="G35" s="32"/>
      <c r="H35" s="32"/>
    </row>
    <row r="36" spans="2:8" ht="14.4" x14ac:dyDescent="0.3">
      <c r="B36" s="102"/>
      <c r="C36" s="108"/>
      <c r="D36" s="14"/>
      <c r="E36" s="2"/>
      <c r="F36" s="2"/>
      <c r="G36" s="32"/>
      <c r="H36" s="32"/>
    </row>
    <row r="37" spans="2:8" ht="14.4" x14ac:dyDescent="0.3">
      <c r="B37" s="102"/>
      <c r="C37" s="108"/>
      <c r="D37" s="14"/>
      <c r="E37" s="2"/>
      <c r="F37" s="2"/>
    </row>
    <row r="38" spans="2:8" ht="14.4" x14ac:dyDescent="0.3">
      <c r="B38" s="102"/>
      <c r="C38" s="108"/>
      <c r="D38" s="14"/>
      <c r="E38" s="2"/>
      <c r="F38" s="2"/>
    </row>
    <row r="39" spans="2:8" ht="14.4" x14ac:dyDescent="0.3">
      <c r="B39" s="102"/>
      <c r="C39" s="108"/>
      <c r="D39" s="14"/>
      <c r="E39" s="2"/>
      <c r="F39" s="2"/>
    </row>
    <row r="40" spans="2:8" ht="14.4" x14ac:dyDescent="0.3">
      <c r="B40" s="102"/>
      <c r="C40" s="108"/>
      <c r="D40" s="14"/>
      <c r="E40" s="2"/>
      <c r="F40" s="2"/>
    </row>
    <row r="41" spans="2:8" ht="14.4" x14ac:dyDescent="0.3">
      <c r="B41" s="14" t="s">
        <v>306</v>
      </c>
      <c r="C41" s="108"/>
      <c r="D41" s="103"/>
      <c r="E41" s="2"/>
      <c r="F41" s="53"/>
    </row>
    <row r="42" spans="2:8" ht="14.4" x14ac:dyDescent="0.3">
      <c r="B42" s="15"/>
      <c r="C42" s="108"/>
      <c r="D42" s="103"/>
      <c r="E42" s="2"/>
      <c r="F42" s="53"/>
    </row>
    <row r="43" spans="2:8" ht="14.4" x14ac:dyDescent="0.3">
      <c r="B43" s="15" t="s">
        <v>9</v>
      </c>
      <c r="C43" s="108"/>
      <c r="D43" s="103"/>
      <c r="E43" s="2"/>
      <c r="F43" s="53"/>
    </row>
    <row r="44" spans="2:8" ht="14.4" x14ac:dyDescent="0.3">
      <c r="B44" s="14" t="s">
        <v>378</v>
      </c>
      <c r="C44" s="108"/>
      <c r="D44" s="103"/>
      <c r="E44" s="2"/>
      <c r="F44" s="53"/>
    </row>
    <row r="45" spans="2:8" ht="14.4" x14ac:dyDescent="0.3">
      <c r="B45" s="102"/>
      <c r="C45" s="108"/>
      <c r="D45" s="103"/>
      <c r="E45" s="2"/>
      <c r="F45" s="53"/>
    </row>
    <row r="46" spans="2:8" ht="14.4" x14ac:dyDescent="0.3">
      <c r="B46" s="102"/>
      <c r="C46" s="108"/>
      <c r="D46" s="103"/>
      <c r="E46" s="2"/>
      <c r="F46" s="53"/>
    </row>
    <row r="47" spans="2:8" ht="14.4" x14ac:dyDescent="0.3">
      <c r="B47" s="102"/>
      <c r="C47" s="108"/>
      <c r="D47" s="103"/>
      <c r="E47" s="2"/>
    </row>
    <row r="48" spans="2:8" ht="14.4" x14ac:dyDescent="0.3">
      <c r="B48" s="102"/>
      <c r="C48" s="108"/>
      <c r="D48" s="14"/>
      <c r="E48" s="2"/>
    </row>
    <row r="49" spans="2:5" ht="14.4" x14ac:dyDescent="0.3">
      <c r="B49" s="102"/>
      <c r="C49" s="108"/>
      <c r="D49" s="2"/>
      <c r="E49" s="14"/>
    </row>
    <row r="50" spans="2:5" ht="14.4" x14ac:dyDescent="0.3">
      <c r="B50" s="102"/>
      <c r="C50" s="108"/>
      <c r="D50" s="2"/>
      <c r="E50" s="14"/>
    </row>
    <row r="51" spans="2:5" ht="14.4" x14ac:dyDescent="0.3">
      <c r="B51" s="102"/>
      <c r="C51" s="108"/>
      <c r="D51" s="2"/>
      <c r="E51" s="14"/>
    </row>
    <row r="52" spans="2:5" ht="14.4" x14ac:dyDescent="0.3">
      <c r="B52" s="102"/>
      <c r="C52" s="108"/>
      <c r="D52" s="2"/>
      <c r="E52" s="14"/>
    </row>
    <row r="53" spans="2:5" ht="14.4" x14ac:dyDescent="0.3">
      <c r="B53" s="102"/>
      <c r="C53" s="108"/>
      <c r="D53" s="2"/>
      <c r="E53" s="14"/>
    </row>
    <row r="54" spans="2:5" ht="14.4" x14ac:dyDescent="0.3">
      <c r="B54" s="102"/>
      <c r="C54" s="108"/>
      <c r="D54" s="2"/>
      <c r="E54" s="14"/>
    </row>
    <row r="55" spans="2:5" ht="14.4" x14ac:dyDescent="0.3">
      <c r="B55" s="102"/>
      <c r="C55" s="108"/>
      <c r="D55" s="2"/>
      <c r="E55" s="14"/>
    </row>
    <row r="56" spans="2:5" ht="14.4" x14ac:dyDescent="0.3">
      <c r="B56" s="102"/>
      <c r="C56" s="108"/>
      <c r="D56" s="2"/>
      <c r="E56" s="14"/>
    </row>
    <row r="57" spans="2:5" ht="14.4" x14ac:dyDescent="0.3">
      <c r="B57" s="102"/>
      <c r="C57" s="108"/>
      <c r="D57" s="2"/>
      <c r="E57" s="14"/>
    </row>
    <row r="58" spans="2:5" ht="14.4" x14ac:dyDescent="0.3">
      <c r="B58" s="102"/>
      <c r="C58" s="108"/>
      <c r="D58" s="2"/>
      <c r="E58" s="14"/>
    </row>
    <row r="59" spans="2:5" ht="14.4" x14ac:dyDescent="0.3">
      <c r="B59" s="102"/>
      <c r="C59" s="74"/>
      <c r="D59" s="2"/>
    </row>
    <row r="60" spans="2:5" ht="14.4" x14ac:dyDescent="0.3">
      <c r="B60" s="102"/>
      <c r="C60" s="74"/>
      <c r="E60" s="2"/>
    </row>
    <row r="61" spans="2:5" x14ac:dyDescent="0.25">
      <c r="B61" s="102"/>
      <c r="C61" s="74"/>
    </row>
    <row r="62" spans="2:5" x14ac:dyDescent="0.25">
      <c r="B62" s="102"/>
      <c r="C62" s="74"/>
    </row>
    <row r="63" spans="2:5" x14ac:dyDescent="0.25">
      <c r="B63" s="102"/>
      <c r="C63" s="74"/>
    </row>
    <row r="64" spans="2:5" x14ac:dyDescent="0.25">
      <c r="B64" s="102"/>
      <c r="C64" s="74"/>
    </row>
    <row r="65" spans="2:5" x14ac:dyDescent="0.25">
      <c r="B65" s="102"/>
      <c r="C65" s="74"/>
    </row>
    <row r="66" spans="2:5" x14ac:dyDescent="0.25">
      <c r="B66" s="102"/>
      <c r="C66" s="74"/>
    </row>
    <row r="67" spans="2:5" x14ac:dyDescent="0.25">
      <c r="B67" s="102"/>
      <c r="C67" s="75"/>
    </row>
    <row r="68" spans="2:5" x14ac:dyDescent="0.25">
      <c r="C68" s="75"/>
    </row>
    <row r="69" spans="2:5" x14ac:dyDescent="0.25">
      <c r="C69" s="75"/>
    </row>
    <row r="70" spans="2:5" x14ac:dyDescent="0.25">
      <c r="C70" s="75"/>
    </row>
    <row r="71" spans="2:5" ht="14.4" x14ac:dyDescent="0.3">
      <c r="C71" s="75"/>
      <c r="E71" s="2"/>
    </row>
    <row r="72" spans="2:5" ht="14.4" x14ac:dyDescent="0.3">
      <c r="E72" s="2"/>
    </row>
    <row r="73" spans="2:5" ht="14.4" x14ac:dyDescent="0.3">
      <c r="E73" s="2"/>
    </row>
    <row r="74" spans="2:5" ht="14.4" x14ac:dyDescent="0.3">
      <c r="E74" s="2"/>
    </row>
    <row r="75" spans="2:5" ht="14.4" x14ac:dyDescent="0.3">
      <c r="E75" s="2"/>
    </row>
    <row r="76" spans="2:5" ht="14.4" x14ac:dyDescent="0.3">
      <c r="E76" s="2"/>
    </row>
    <row r="77" spans="2:5" ht="14.4" x14ac:dyDescent="0.3">
      <c r="E77" s="2"/>
    </row>
    <row r="78" spans="2:5" ht="14.4" x14ac:dyDescent="0.3">
      <c r="E78" s="2"/>
    </row>
    <row r="79" spans="2:5" ht="14.4" x14ac:dyDescent="0.3">
      <c r="E79" s="2"/>
    </row>
    <row r="80" spans="2:5" ht="14.4" x14ac:dyDescent="0.3">
      <c r="E80" s="2"/>
    </row>
    <row r="81" spans="5:5" ht="14.4" x14ac:dyDescent="0.3">
      <c r="E81" s="2"/>
    </row>
    <row r="82" spans="5:5" ht="14.4" x14ac:dyDescent="0.3">
      <c r="E82" s="2"/>
    </row>
    <row r="83" spans="5:5" ht="14.4" x14ac:dyDescent="0.3">
      <c r="E83" s="2"/>
    </row>
    <row r="84" spans="5:5" ht="14.4" x14ac:dyDescent="0.3">
      <c r="E84" s="2"/>
    </row>
    <row r="85" spans="5:5" ht="14.4" x14ac:dyDescent="0.3">
      <c r="E85" s="2"/>
    </row>
    <row r="86" spans="5:5" ht="14.4" x14ac:dyDescent="0.3">
      <c r="E86" s="2"/>
    </row>
    <row r="87" spans="5:5" ht="14.4" x14ac:dyDescent="0.3">
      <c r="E87" s="2"/>
    </row>
    <row r="88" spans="5:5" x14ac:dyDescent="0.25">
      <c r="E88" s="98"/>
    </row>
    <row r="89" spans="5:5" x14ac:dyDescent="0.25">
      <c r="E89" s="98"/>
    </row>
    <row r="90" spans="5:5" x14ac:dyDescent="0.25">
      <c r="E90" s="98"/>
    </row>
    <row r="91" spans="5:5" x14ac:dyDescent="0.25">
      <c r="E91" s="98"/>
    </row>
    <row r="92" spans="5:5" x14ac:dyDescent="0.25">
      <c r="E92" s="98"/>
    </row>
    <row r="93" spans="5:5" x14ac:dyDescent="0.25">
      <c r="E93" s="98"/>
    </row>
    <row r="94" spans="5:5" x14ac:dyDescent="0.25">
      <c r="E94" s="98"/>
    </row>
    <row r="95" spans="5:5" x14ac:dyDescent="0.25">
      <c r="E95" s="98"/>
    </row>
    <row r="96" spans="5:5" x14ac:dyDescent="0.25">
      <c r="E96" s="98"/>
    </row>
    <row r="97" spans="5:5" x14ac:dyDescent="0.25">
      <c r="E97" s="98"/>
    </row>
  </sheetData>
  <pageMargins left="0.7" right="0.7" top="0.75" bottom="0.75" header="0.3" footer="0.3"/>
  <pageSetup paperSize="9" orientation="portrait" horizontalDpi="300" verticalDpi="300" r:id="rId1"/>
  <drawing r:id="rId2"/>
  <tableParts count="1">
    <tablePart r:id="rId3"/>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2:O136"/>
  <sheetViews>
    <sheetView workbookViewId="0">
      <selection activeCell="E1" sqref="E1"/>
    </sheetView>
  </sheetViews>
  <sheetFormatPr defaultRowHeight="13.2" x14ac:dyDescent="0.25"/>
  <cols>
    <col min="1" max="1" width="8.88671875" style="3"/>
    <col min="2" max="2" width="13.109375" style="3" customWidth="1"/>
    <col min="3" max="3" width="11.6640625" style="3" bestFit="1" customWidth="1"/>
    <col min="4" max="5" width="18" style="3" customWidth="1"/>
    <col min="6" max="6" width="12.88671875" style="3" customWidth="1"/>
    <col min="7" max="8" width="11.77734375" style="3" customWidth="1"/>
    <col min="9" max="14" width="8.88671875" style="3"/>
    <col min="15" max="15" width="10.5546875" style="3" bestFit="1" customWidth="1"/>
    <col min="16" max="16384" width="8.88671875" style="3"/>
  </cols>
  <sheetData>
    <row r="2" spans="2:9" ht="15" x14ac:dyDescent="0.25">
      <c r="B2" s="10" t="s">
        <v>380</v>
      </c>
    </row>
    <row r="3" spans="2:9" ht="15.6" x14ac:dyDescent="0.3">
      <c r="B3" s="11" t="s">
        <v>381</v>
      </c>
    </row>
    <row r="4" spans="2:9" x14ac:dyDescent="0.25">
      <c r="B4" s="3" t="s">
        <v>382</v>
      </c>
    </row>
    <row r="6" spans="2:9" x14ac:dyDescent="0.25">
      <c r="B6" s="4" t="s">
        <v>18</v>
      </c>
      <c r="I6" s="4" t="s">
        <v>0</v>
      </c>
    </row>
    <row r="7" spans="2:9" ht="14.4" x14ac:dyDescent="0.3">
      <c r="B7" s="2"/>
      <c r="C7" s="2"/>
      <c r="D7" s="232" t="s">
        <v>232</v>
      </c>
      <c r="E7" s="232"/>
      <c r="F7" s="2"/>
      <c r="I7" s="3" t="s">
        <v>379</v>
      </c>
    </row>
    <row r="8" spans="2:9" ht="14.4" x14ac:dyDescent="0.3">
      <c r="B8" s="1" t="s">
        <v>51</v>
      </c>
      <c r="C8" s="20" t="s">
        <v>384</v>
      </c>
      <c r="D8" s="19" t="s">
        <v>379</v>
      </c>
      <c r="E8" s="33" t="s">
        <v>244</v>
      </c>
      <c r="F8" s="2"/>
      <c r="G8" s="26"/>
      <c r="H8" s="26"/>
    </row>
    <row r="9" spans="2:9" ht="14.4" x14ac:dyDescent="0.3">
      <c r="B9" s="1" t="s">
        <v>264</v>
      </c>
      <c r="C9" s="20">
        <v>1</v>
      </c>
      <c r="D9" s="123">
        <v>13.2</v>
      </c>
      <c r="E9" s="37">
        <v>11.9</v>
      </c>
      <c r="F9" s="2"/>
      <c r="G9" s="32"/>
      <c r="H9" s="32"/>
    </row>
    <row r="10" spans="2:9" ht="14.4" x14ac:dyDescent="0.3">
      <c r="B10" s="1" t="s">
        <v>264</v>
      </c>
      <c r="C10" s="20">
        <v>2</v>
      </c>
      <c r="D10" s="123">
        <v>12.7</v>
      </c>
      <c r="E10" s="37">
        <v>8.1999999999999993</v>
      </c>
      <c r="F10" s="2"/>
      <c r="G10" s="32"/>
      <c r="H10" s="32"/>
    </row>
    <row r="11" spans="2:9" ht="14.4" x14ac:dyDescent="0.3">
      <c r="B11" s="1" t="s">
        <v>264</v>
      </c>
      <c r="C11" s="20">
        <v>3</v>
      </c>
      <c r="D11" s="123">
        <v>13.6</v>
      </c>
      <c r="E11" s="37">
        <v>12.8</v>
      </c>
      <c r="F11" s="2"/>
      <c r="G11" s="32"/>
      <c r="H11" s="32"/>
    </row>
    <row r="12" spans="2:9" ht="14.4" x14ac:dyDescent="0.3">
      <c r="B12" s="1" t="s">
        <v>264</v>
      </c>
      <c r="C12" s="20">
        <v>4</v>
      </c>
      <c r="D12" s="123">
        <v>12.9</v>
      </c>
      <c r="E12" s="37">
        <v>11.4</v>
      </c>
      <c r="F12" s="2"/>
      <c r="G12" s="32"/>
      <c r="H12" s="32"/>
    </row>
    <row r="13" spans="2:9" ht="14.4" x14ac:dyDescent="0.3">
      <c r="B13" s="1" t="s">
        <v>264</v>
      </c>
      <c r="C13" s="20">
        <v>5</v>
      </c>
      <c r="D13" s="123">
        <v>11.4</v>
      </c>
      <c r="E13" s="37">
        <v>12.1</v>
      </c>
      <c r="F13" s="2"/>
      <c r="G13" s="32"/>
      <c r="H13" s="32"/>
    </row>
    <row r="14" spans="2:9" ht="14.4" x14ac:dyDescent="0.3">
      <c r="B14" s="1" t="s">
        <v>264</v>
      </c>
      <c r="C14" s="20">
        <v>6</v>
      </c>
      <c r="D14" s="123">
        <v>9.1999999999999993</v>
      </c>
      <c r="E14" s="37">
        <v>11.8</v>
      </c>
      <c r="F14" s="2"/>
      <c r="G14" s="32"/>
      <c r="H14" s="32"/>
    </row>
    <row r="15" spans="2:9" ht="14.4" x14ac:dyDescent="0.3">
      <c r="B15" s="1" t="s">
        <v>264</v>
      </c>
      <c r="C15" s="20">
        <v>7</v>
      </c>
      <c r="D15" s="123">
        <v>8.6999999999999993</v>
      </c>
      <c r="E15" s="37">
        <v>8.1999999999999993</v>
      </c>
      <c r="F15" s="2"/>
      <c r="G15" s="32"/>
      <c r="H15" s="32"/>
    </row>
    <row r="16" spans="2:9" ht="14.4" x14ac:dyDescent="0.3">
      <c r="B16" s="1" t="s">
        <v>264</v>
      </c>
      <c r="C16" s="20">
        <v>8</v>
      </c>
      <c r="D16" s="123">
        <v>7.4</v>
      </c>
      <c r="E16" s="37">
        <v>9.1999999999999993</v>
      </c>
      <c r="F16" s="2"/>
      <c r="G16" s="32"/>
      <c r="H16" s="32"/>
    </row>
    <row r="17" spans="2:9" ht="14.4" x14ac:dyDescent="0.3">
      <c r="B17" s="1" t="s">
        <v>264</v>
      </c>
      <c r="C17" s="20">
        <v>9</v>
      </c>
      <c r="D17" s="123">
        <v>5.7</v>
      </c>
      <c r="E17" s="37">
        <v>7.7</v>
      </c>
      <c r="F17" s="2"/>
      <c r="G17" s="32"/>
      <c r="H17" s="32"/>
    </row>
    <row r="18" spans="2:9" ht="14.4" x14ac:dyDescent="0.3">
      <c r="B18" s="1" t="s">
        <v>264</v>
      </c>
      <c r="C18" s="20">
        <v>10</v>
      </c>
      <c r="D18" s="123">
        <v>5.0999999999999996</v>
      </c>
      <c r="E18" s="37">
        <v>6.8</v>
      </c>
      <c r="F18" s="2"/>
      <c r="G18" s="32"/>
      <c r="H18" s="32"/>
    </row>
    <row r="19" spans="2:9" ht="14.4" x14ac:dyDescent="0.3">
      <c r="B19" s="1" t="s">
        <v>265</v>
      </c>
      <c r="C19" s="20">
        <v>1</v>
      </c>
      <c r="D19" s="123">
        <v>17.2</v>
      </c>
      <c r="E19" s="37">
        <v>9.1</v>
      </c>
      <c r="F19" s="2"/>
      <c r="G19" s="32"/>
      <c r="H19" s="32"/>
    </row>
    <row r="20" spans="2:9" ht="14.4" x14ac:dyDescent="0.3">
      <c r="B20" s="1" t="s">
        <v>265</v>
      </c>
      <c r="C20" s="20">
        <v>2</v>
      </c>
      <c r="D20" s="123">
        <v>14</v>
      </c>
      <c r="E20" s="37">
        <v>9.3000000000000007</v>
      </c>
      <c r="F20" s="2"/>
      <c r="G20" s="32"/>
      <c r="H20" s="32"/>
    </row>
    <row r="21" spans="2:9" ht="14.4" x14ac:dyDescent="0.3">
      <c r="B21" s="1" t="s">
        <v>265</v>
      </c>
      <c r="C21" s="20">
        <v>3</v>
      </c>
      <c r="D21" s="123">
        <v>9.3000000000000007</v>
      </c>
      <c r="E21" s="37">
        <v>8.8000000000000007</v>
      </c>
      <c r="F21" s="2"/>
      <c r="G21" s="32"/>
      <c r="H21" s="32"/>
    </row>
    <row r="22" spans="2:9" ht="14.4" x14ac:dyDescent="0.3">
      <c r="B22" s="1" t="s">
        <v>265</v>
      </c>
      <c r="C22" s="20">
        <v>4</v>
      </c>
      <c r="D22" s="123">
        <v>9</v>
      </c>
      <c r="E22" s="37">
        <v>11.2</v>
      </c>
      <c r="F22" s="2"/>
      <c r="G22" s="32"/>
      <c r="H22" s="32"/>
    </row>
    <row r="23" spans="2:9" ht="14.4" x14ac:dyDescent="0.3">
      <c r="B23" s="1" t="s">
        <v>265</v>
      </c>
      <c r="C23" s="20">
        <v>5</v>
      </c>
      <c r="D23" s="123">
        <v>9.1999999999999993</v>
      </c>
      <c r="E23" s="37">
        <v>9</v>
      </c>
      <c r="F23" s="2"/>
      <c r="G23" s="32"/>
      <c r="H23" s="32"/>
    </row>
    <row r="24" spans="2:9" ht="14.4" x14ac:dyDescent="0.3">
      <c r="B24" s="1" t="s">
        <v>265</v>
      </c>
      <c r="C24" s="20">
        <v>6</v>
      </c>
      <c r="D24" s="123">
        <v>9.1999999999999993</v>
      </c>
      <c r="E24" s="37">
        <v>10.9</v>
      </c>
      <c r="F24" s="2"/>
      <c r="G24" s="32"/>
      <c r="H24" s="32"/>
      <c r="I24" s="3" t="s">
        <v>244</v>
      </c>
    </row>
    <row r="25" spans="2:9" ht="14.4" x14ac:dyDescent="0.3">
      <c r="B25" s="1" t="s">
        <v>265</v>
      </c>
      <c r="C25" s="20">
        <v>7</v>
      </c>
      <c r="D25" s="123">
        <v>8.6</v>
      </c>
      <c r="E25" s="37">
        <v>11.6</v>
      </c>
      <c r="F25" s="2"/>
      <c r="G25" s="32"/>
      <c r="H25" s="32"/>
    </row>
    <row r="26" spans="2:9" ht="14.4" x14ac:dyDescent="0.3">
      <c r="B26" s="1" t="s">
        <v>265</v>
      </c>
      <c r="C26" s="20">
        <v>8</v>
      </c>
      <c r="D26" s="123">
        <v>8</v>
      </c>
      <c r="E26" s="37">
        <v>10.8</v>
      </c>
      <c r="F26" s="2"/>
      <c r="G26" s="32"/>
      <c r="H26" s="32"/>
    </row>
    <row r="27" spans="2:9" ht="14.4" x14ac:dyDescent="0.3">
      <c r="B27" s="1" t="s">
        <v>265</v>
      </c>
      <c r="C27" s="20">
        <v>9</v>
      </c>
      <c r="D27" s="123">
        <v>9.1</v>
      </c>
      <c r="E27" s="37">
        <v>10.5</v>
      </c>
      <c r="F27" s="2"/>
      <c r="G27" s="32"/>
      <c r="H27" s="32"/>
    </row>
    <row r="28" spans="2:9" ht="14.4" x14ac:dyDescent="0.3">
      <c r="B28" s="1" t="s">
        <v>265</v>
      </c>
      <c r="C28" s="20">
        <v>10</v>
      </c>
      <c r="D28" s="123">
        <v>6.4</v>
      </c>
      <c r="E28" s="37">
        <v>8.9</v>
      </c>
      <c r="F28" s="2"/>
      <c r="G28" s="32"/>
      <c r="H28" s="32"/>
    </row>
    <row r="29" spans="2:9" ht="14.4" x14ac:dyDescent="0.3">
      <c r="B29" s="1" t="s">
        <v>266</v>
      </c>
      <c r="C29" s="20">
        <v>1</v>
      </c>
      <c r="D29" s="123">
        <v>13.7</v>
      </c>
      <c r="E29" s="37">
        <v>6.8</v>
      </c>
      <c r="F29" s="2"/>
      <c r="G29" s="32"/>
      <c r="H29" s="32"/>
    </row>
    <row r="30" spans="2:9" ht="14.4" x14ac:dyDescent="0.3">
      <c r="B30" s="1" t="s">
        <v>266</v>
      </c>
      <c r="C30" s="20">
        <v>2</v>
      </c>
      <c r="D30" s="123">
        <v>17.5</v>
      </c>
      <c r="E30" s="37">
        <v>4.5999999999999996</v>
      </c>
      <c r="F30" s="2"/>
      <c r="G30" s="32"/>
      <c r="H30" s="32"/>
    </row>
    <row r="31" spans="2:9" ht="14.4" x14ac:dyDescent="0.3">
      <c r="B31" s="1" t="s">
        <v>266</v>
      </c>
      <c r="C31" s="20">
        <v>3</v>
      </c>
      <c r="D31" s="123">
        <v>15.2</v>
      </c>
      <c r="E31" s="37">
        <v>8.1999999999999993</v>
      </c>
      <c r="F31" s="2"/>
      <c r="G31" s="32"/>
      <c r="H31" s="32"/>
    </row>
    <row r="32" spans="2:9" ht="14.4" x14ac:dyDescent="0.3">
      <c r="B32" s="1" t="s">
        <v>266</v>
      </c>
      <c r="C32" s="20">
        <v>4</v>
      </c>
      <c r="D32" s="123">
        <v>15.7</v>
      </c>
      <c r="E32" s="37">
        <v>8.5</v>
      </c>
      <c r="F32" s="2"/>
      <c r="G32" s="32"/>
      <c r="H32" s="32"/>
    </row>
    <row r="33" spans="2:8" ht="14.4" x14ac:dyDescent="0.3">
      <c r="B33" s="1" t="s">
        <v>266</v>
      </c>
      <c r="C33" s="20">
        <v>5</v>
      </c>
      <c r="D33" s="123">
        <v>11.1</v>
      </c>
      <c r="E33" s="37">
        <v>9.5</v>
      </c>
      <c r="F33" s="2"/>
      <c r="G33" s="32"/>
      <c r="H33" s="32"/>
    </row>
    <row r="34" spans="2:8" ht="14.4" x14ac:dyDescent="0.3">
      <c r="B34" s="1" t="s">
        <v>266</v>
      </c>
      <c r="C34" s="20">
        <v>6</v>
      </c>
      <c r="D34" s="123">
        <v>7.9</v>
      </c>
      <c r="E34" s="37">
        <v>10.7</v>
      </c>
      <c r="F34" s="2"/>
      <c r="G34" s="32"/>
      <c r="H34" s="32"/>
    </row>
    <row r="35" spans="2:8" ht="14.4" x14ac:dyDescent="0.3">
      <c r="B35" s="1" t="s">
        <v>266</v>
      </c>
      <c r="C35" s="20">
        <v>7</v>
      </c>
      <c r="D35" s="123">
        <v>6.6</v>
      </c>
      <c r="E35" s="37">
        <v>13.8</v>
      </c>
      <c r="F35" s="2"/>
      <c r="G35" s="32"/>
      <c r="H35" s="32"/>
    </row>
    <row r="36" spans="2:8" ht="14.4" x14ac:dyDescent="0.3">
      <c r="B36" s="1" t="s">
        <v>266</v>
      </c>
      <c r="C36" s="20">
        <v>8</v>
      </c>
      <c r="D36" s="123">
        <v>4.8</v>
      </c>
      <c r="E36" s="37">
        <v>11.7</v>
      </c>
      <c r="F36" s="2"/>
      <c r="G36" s="32"/>
      <c r="H36" s="32"/>
    </row>
    <row r="37" spans="2:8" ht="14.4" x14ac:dyDescent="0.3">
      <c r="B37" s="1" t="s">
        <v>266</v>
      </c>
      <c r="C37" s="20">
        <v>9</v>
      </c>
      <c r="D37" s="123">
        <v>3.8</v>
      </c>
      <c r="E37" s="37">
        <v>14.5</v>
      </c>
      <c r="F37" s="2"/>
    </row>
    <row r="38" spans="2:8" ht="14.4" x14ac:dyDescent="0.3">
      <c r="B38" s="1" t="s">
        <v>266</v>
      </c>
      <c r="C38" s="20">
        <v>10</v>
      </c>
      <c r="D38" s="123">
        <v>3.7</v>
      </c>
      <c r="E38" s="37">
        <v>11.6</v>
      </c>
      <c r="F38" s="2"/>
    </row>
    <row r="39" spans="2:8" ht="14.4" x14ac:dyDescent="0.3">
      <c r="B39" s="1" t="s">
        <v>267</v>
      </c>
      <c r="C39" s="20">
        <v>1</v>
      </c>
      <c r="D39" s="123">
        <v>8.1999999999999993</v>
      </c>
      <c r="E39" s="37">
        <v>7.7</v>
      </c>
      <c r="F39" s="2"/>
    </row>
    <row r="40" spans="2:8" ht="14.4" x14ac:dyDescent="0.3">
      <c r="B40" s="1" t="s">
        <v>267</v>
      </c>
      <c r="C40" s="20">
        <v>2</v>
      </c>
      <c r="D40" s="123">
        <v>10.199999999999999</v>
      </c>
      <c r="E40" s="37">
        <v>6.6</v>
      </c>
      <c r="F40" s="2"/>
    </row>
    <row r="41" spans="2:8" x14ac:dyDescent="0.25">
      <c r="B41" s="1" t="s">
        <v>267</v>
      </c>
      <c r="C41" s="20">
        <v>3</v>
      </c>
      <c r="D41" s="123">
        <v>13.2</v>
      </c>
      <c r="E41" s="37">
        <v>8.1999999999999993</v>
      </c>
      <c r="F41" s="53"/>
    </row>
    <row r="42" spans="2:8" x14ac:dyDescent="0.25">
      <c r="B42" s="1" t="s">
        <v>267</v>
      </c>
      <c r="C42" s="20">
        <v>4</v>
      </c>
      <c r="D42" s="123">
        <v>12</v>
      </c>
      <c r="E42" s="37">
        <v>9.8000000000000007</v>
      </c>
      <c r="F42" s="53"/>
    </row>
    <row r="43" spans="2:8" x14ac:dyDescent="0.25">
      <c r="B43" s="1" t="s">
        <v>267</v>
      </c>
      <c r="C43" s="20">
        <v>5</v>
      </c>
      <c r="D43" s="123">
        <v>12.8</v>
      </c>
      <c r="E43" s="37">
        <v>11</v>
      </c>
      <c r="F43" s="53"/>
    </row>
    <row r="44" spans="2:8" x14ac:dyDescent="0.25">
      <c r="B44" s="1" t="s">
        <v>267</v>
      </c>
      <c r="C44" s="20">
        <v>6</v>
      </c>
      <c r="D44" s="123">
        <v>11.6</v>
      </c>
      <c r="E44" s="37">
        <v>11.7</v>
      </c>
      <c r="F44" s="53"/>
    </row>
    <row r="45" spans="2:8" x14ac:dyDescent="0.25">
      <c r="B45" s="1" t="s">
        <v>267</v>
      </c>
      <c r="C45" s="20">
        <v>7</v>
      </c>
      <c r="D45" s="123">
        <v>10.9</v>
      </c>
      <c r="E45" s="37">
        <v>9.9</v>
      </c>
      <c r="F45" s="53"/>
    </row>
    <row r="46" spans="2:8" x14ac:dyDescent="0.25">
      <c r="B46" s="1" t="s">
        <v>267</v>
      </c>
      <c r="C46" s="20">
        <v>8</v>
      </c>
      <c r="D46" s="123">
        <v>9.1</v>
      </c>
      <c r="E46" s="37">
        <v>11.2</v>
      </c>
      <c r="F46" s="53"/>
    </row>
    <row r="47" spans="2:8" x14ac:dyDescent="0.25">
      <c r="B47" s="1" t="s">
        <v>267</v>
      </c>
      <c r="C47" s="20">
        <v>9</v>
      </c>
      <c r="D47" s="123">
        <v>6.8</v>
      </c>
      <c r="E47" s="37">
        <v>11.6</v>
      </c>
    </row>
    <row r="48" spans="2:8" x14ac:dyDescent="0.25">
      <c r="B48" s="1" t="s">
        <v>267</v>
      </c>
      <c r="C48" s="20">
        <v>10</v>
      </c>
      <c r="D48" s="123">
        <v>5.0999999999999996</v>
      </c>
      <c r="E48" s="37">
        <v>12.3</v>
      </c>
    </row>
    <row r="49" spans="2:9" x14ac:dyDescent="0.25">
      <c r="B49" s="1" t="s">
        <v>268</v>
      </c>
      <c r="C49" s="20">
        <v>1</v>
      </c>
      <c r="D49" s="123">
        <v>6.7</v>
      </c>
      <c r="E49" s="37">
        <v>10</v>
      </c>
    </row>
    <row r="50" spans="2:9" x14ac:dyDescent="0.25">
      <c r="B50" s="1" t="s">
        <v>268</v>
      </c>
      <c r="C50" s="20">
        <v>2</v>
      </c>
      <c r="D50" s="123">
        <v>5.4</v>
      </c>
      <c r="E50" s="37">
        <v>8.3000000000000007</v>
      </c>
    </row>
    <row r="51" spans="2:9" x14ac:dyDescent="0.25">
      <c r="B51" s="1" t="s">
        <v>268</v>
      </c>
      <c r="C51" s="20">
        <v>3</v>
      </c>
      <c r="D51" s="123">
        <v>8.1</v>
      </c>
      <c r="E51" s="37">
        <v>7.1</v>
      </c>
    </row>
    <row r="52" spans="2:9" x14ac:dyDescent="0.25">
      <c r="B52" s="1" t="s">
        <v>268</v>
      </c>
      <c r="C52" s="20">
        <v>4</v>
      </c>
      <c r="D52" s="123">
        <v>9.5</v>
      </c>
      <c r="E52" s="37">
        <v>8.9</v>
      </c>
    </row>
    <row r="53" spans="2:9" x14ac:dyDescent="0.25">
      <c r="B53" s="1" t="s">
        <v>268</v>
      </c>
      <c r="C53" s="20">
        <v>5</v>
      </c>
      <c r="D53" s="123">
        <v>10.5</v>
      </c>
      <c r="E53" s="37">
        <v>9</v>
      </c>
    </row>
    <row r="54" spans="2:9" x14ac:dyDescent="0.25">
      <c r="B54" s="1" t="s">
        <v>268</v>
      </c>
      <c r="C54" s="20">
        <v>6</v>
      </c>
      <c r="D54" s="123">
        <v>11.6</v>
      </c>
      <c r="E54" s="37">
        <v>9.8000000000000007</v>
      </c>
      <c r="I54" s="14" t="s">
        <v>323</v>
      </c>
    </row>
    <row r="55" spans="2:9" x14ac:dyDescent="0.25">
      <c r="B55" s="1" t="s">
        <v>268</v>
      </c>
      <c r="C55" s="20">
        <v>7</v>
      </c>
      <c r="D55" s="123">
        <v>12.5</v>
      </c>
      <c r="E55" s="37">
        <v>10.199999999999999</v>
      </c>
      <c r="I55" s="15"/>
    </row>
    <row r="56" spans="2:9" x14ac:dyDescent="0.25">
      <c r="B56" s="1" t="s">
        <v>268</v>
      </c>
      <c r="C56" s="20">
        <v>8</v>
      </c>
      <c r="D56" s="123">
        <v>12.7</v>
      </c>
      <c r="E56" s="37">
        <v>11.3</v>
      </c>
      <c r="I56" s="15" t="s">
        <v>9</v>
      </c>
    </row>
    <row r="57" spans="2:9" x14ac:dyDescent="0.25">
      <c r="B57" s="1" t="s">
        <v>268</v>
      </c>
      <c r="C57" s="20">
        <v>9</v>
      </c>
      <c r="D57" s="123">
        <v>13</v>
      </c>
      <c r="E57" s="37">
        <v>12.4</v>
      </c>
      <c r="I57" s="14" t="s">
        <v>383</v>
      </c>
    </row>
    <row r="58" spans="2:9" x14ac:dyDescent="0.25">
      <c r="B58" s="1" t="s">
        <v>268</v>
      </c>
      <c r="C58" s="20">
        <v>10</v>
      </c>
      <c r="D58" s="123">
        <v>10.199999999999999</v>
      </c>
      <c r="E58" s="37">
        <v>13.1</v>
      </c>
    </row>
    <row r="59" spans="2:9" x14ac:dyDescent="0.25">
      <c r="B59" s="1" t="s">
        <v>269</v>
      </c>
      <c r="C59" s="20">
        <v>1</v>
      </c>
      <c r="D59" s="123">
        <v>4.9000000000000004</v>
      </c>
      <c r="E59" s="37">
        <v>11.2</v>
      </c>
    </row>
    <row r="60" spans="2:9" x14ac:dyDescent="0.25">
      <c r="B60" s="1" t="s">
        <v>269</v>
      </c>
      <c r="C60" s="20">
        <v>2</v>
      </c>
      <c r="D60" s="123">
        <v>4.0999999999999996</v>
      </c>
      <c r="E60" s="37">
        <v>8</v>
      </c>
    </row>
    <row r="61" spans="2:9" x14ac:dyDescent="0.25">
      <c r="B61" s="1" t="s">
        <v>269</v>
      </c>
      <c r="C61" s="20">
        <v>3</v>
      </c>
      <c r="D61" s="123">
        <v>4.8</v>
      </c>
      <c r="E61" s="37">
        <v>8.6999999999999993</v>
      </c>
    </row>
    <row r="62" spans="2:9" x14ac:dyDescent="0.25">
      <c r="B62" s="1" t="s">
        <v>269</v>
      </c>
      <c r="C62" s="20">
        <v>4</v>
      </c>
      <c r="D62" s="123">
        <v>4.5</v>
      </c>
      <c r="E62" s="37">
        <v>6.7</v>
      </c>
    </row>
    <row r="63" spans="2:9" x14ac:dyDescent="0.25">
      <c r="B63" s="1" t="s">
        <v>269</v>
      </c>
      <c r="C63" s="20">
        <v>5</v>
      </c>
      <c r="D63" s="123">
        <v>6.1</v>
      </c>
      <c r="E63" s="37">
        <v>9</v>
      </c>
    </row>
    <row r="64" spans="2:9" x14ac:dyDescent="0.25">
      <c r="B64" s="1" t="s">
        <v>269</v>
      </c>
      <c r="C64" s="20">
        <v>6</v>
      </c>
      <c r="D64" s="123">
        <v>9.6</v>
      </c>
      <c r="E64" s="37">
        <v>7.1</v>
      </c>
      <c r="G64" s="7"/>
    </row>
    <row r="65" spans="2:15" x14ac:dyDescent="0.25">
      <c r="B65" s="1" t="s">
        <v>269</v>
      </c>
      <c r="C65" s="20">
        <v>7</v>
      </c>
      <c r="D65" s="123">
        <v>11.3</v>
      </c>
      <c r="E65" s="37">
        <v>12.5</v>
      </c>
      <c r="G65" s="7"/>
    </row>
    <row r="66" spans="2:15" x14ac:dyDescent="0.25">
      <c r="B66" s="1" t="s">
        <v>269</v>
      </c>
      <c r="C66" s="20">
        <v>8</v>
      </c>
      <c r="D66" s="123">
        <v>14.2</v>
      </c>
      <c r="E66" s="37">
        <v>11.6</v>
      </c>
      <c r="G66" s="7"/>
    </row>
    <row r="67" spans="2:15" x14ac:dyDescent="0.25">
      <c r="B67" s="1" t="s">
        <v>269</v>
      </c>
      <c r="C67" s="20">
        <v>9</v>
      </c>
      <c r="D67" s="123">
        <v>18.7</v>
      </c>
      <c r="E67" s="37">
        <v>11.3</v>
      </c>
      <c r="G67" s="7"/>
      <c r="O67" s="7"/>
    </row>
    <row r="68" spans="2:15" x14ac:dyDescent="0.25">
      <c r="B68" s="1" t="s">
        <v>269</v>
      </c>
      <c r="C68" s="20">
        <v>10</v>
      </c>
      <c r="D68" s="123">
        <v>21.6</v>
      </c>
      <c r="E68" s="37">
        <v>14</v>
      </c>
      <c r="G68" s="7"/>
      <c r="O68" s="7"/>
    </row>
    <row r="69" spans="2:15" x14ac:dyDescent="0.25">
      <c r="B69" s="1" t="s">
        <v>62</v>
      </c>
      <c r="C69" s="20">
        <v>1</v>
      </c>
      <c r="D69" s="123">
        <v>4.5999999999999996</v>
      </c>
      <c r="E69" s="37">
        <v>10.8</v>
      </c>
      <c r="G69" s="7"/>
      <c r="O69" s="7"/>
    </row>
    <row r="70" spans="2:15" x14ac:dyDescent="0.25">
      <c r="B70" s="1" t="s">
        <v>62</v>
      </c>
      <c r="C70" s="20">
        <v>2</v>
      </c>
      <c r="D70" s="123">
        <v>4.2</v>
      </c>
      <c r="E70" s="37">
        <v>27.7</v>
      </c>
      <c r="G70" s="7"/>
      <c r="O70" s="7"/>
    </row>
    <row r="71" spans="2:15" x14ac:dyDescent="0.25">
      <c r="B71" s="1" t="s">
        <v>62</v>
      </c>
      <c r="C71" s="20">
        <v>3</v>
      </c>
      <c r="D71" s="123">
        <v>3.6</v>
      </c>
      <c r="E71" s="37">
        <v>14.7</v>
      </c>
      <c r="G71" s="7"/>
      <c r="O71" s="7"/>
    </row>
    <row r="72" spans="2:15" x14ac:dyDescent="0.25">
      <c r="B72" s="1" t="s">
        <v>62</v>
      </c>
      <c r="C72" s="20">
        <v>4</v>
      </c>
      <c r="D72" s="123">
        <v>3.9</v>
      </c>
      <c r="E72" s="37">
        <v>12.6</v>
      </c>
      <c r="O72" s="7"/>
    </row>
    <row r="73" spans="2:15" x14ac:dyDescent="0.25">
      <c r="B73" s="1" t="s">
        <v>62</v>
      </c>
      <c r="C73" s="20">
        <v>5</v>
      </c>
      <c r="D73" s="123">
        <v>7.9</v>
      </c>
      <c r="E73" s="37">
        <v>9.5</v>
      </c>
      <c r="G73" s="7"/>
      <c r="O73" s="7"/>
    </row>
    <row r="74" spans="2:15" x14ac:dyDescent="0.25">
      <c r="B74" s="1" t="s">
        <v>62</v>
      </c>
      <c r="C74" s="20">
        <v>6</v>
      </c>
      <c r="D74" s="123">
        <v>11.2</v>
      </c>
      <c r="E74" s="37">
        <v>7.2</v>
      </c>
      <c r="G74" s="7"/>
      <c r="O74" s="7"/>
    </row>
    <row r="75" spans="2:15" x14ac:dyDescent="0.25">
      <c r="B75" s="1" t="s">
        <v>62</v>
      </c>
      <c r="C75" s="20">
        <v>7</v>
      </c>
      <c r="D75" s="123">
        <v>12</v>
      </c>
      <c r="E75" s="37">
        <v>4.8</v>
      </c>
      <c r="G75" s="7"/>
      <c r="O75" s="7"/>
    </row>
    <row r="76" spans="2:15" x14ac:dyDescent="0.25">
      <c r="B76" s="1" t="s">
        <v>62</v>
      </c>
      <c r="C76" s="20">
        <v>8</v>
      </c>
      <c r="D76" s="123">
        <v>15.9</v>
      </c>
      <c r="E76" s="37">
        <v>4.3</v>
      </c>
      <c r="G76" s="7"/>
      <c r="O76" s="7"/>
    </row>
    <row r="77" spans="2:15" x14ac:dyDescent="0.25">
      <c r="B77" s="1" t="s">
        <v>62</v>
      </c>
      <c r="C77" s="20">
        <v>9</v>
      </c>
      <c r="D77" s="123">
        <v>15.7</v>
      </c>
      <c r="E77" s="37">
        <v>3</v>
      </c>
      <c r="G77" s="7"/>
      <c r="O77" s="7"/>
    </row>
    <row r="78" spans="2:15" x14ac:dyDescent="0.25">
      <c r="B78" s="1" t="s">
        <v>62</v>
      </c>
      <c r="C78" s="20">
        <v>10</v>
      </c>
      <c r="D78" s="123">
        <v>20.9</v>
      </c>
      <c r="E78" s="37">
        <v>5.4</v>
      </c>
      <c r="G78" s="7"/>
      <c r="O78" s="7"/>
    </row>
    <row r="79" spans="2:15" x14ac:dyDescent="0.25">
      <c r="E79" s="98"/>
      <c r="G79" s="7"/>
      <c r="O79" s="7"/>
    </row>
    <row r="80" spans="2:15" x14ac:dyDescent="0.25">
      <c r="E80" s="98"/>
      <c r="G80" s="7"/>
      <c r="O80" s="7"/>
    </row>
    <row r="81" spans="3:15" x14ac:dyDescent="0.25">
      <c r="G81" s="7"/>
      <c r="O81" s="7"/>
    </row>
    <row r="82" spans="3:15" x14ac:dyDescent="0.25">
      <c r="C82" s="74"/>
      <c r="E82" s="98"/>
      <c r="O82" s="7"/>
    </row>
    <row r="83" spans="3:15" x14ac:dyDescent="0.25">
      <c r="C83" s="75"/>
      <c r="E83" s="98"/>
      <c r="G83" s="7"/>
      <c r="O83" s="7"/>
    </row>
    <row r="84" spans="3:15" x14ac:dyDescent="0.25">
      <c r="E84" s="98"/>
      <c r="G84" s="7"/>
      <c r="O84" s="7"/>
    </row>
    <row r="85" spans="3:15" x14ac:dyDescent="0.25">
      <c r="E85" s="98"/>
      <c r="G85" s="7"/>
      <c r="O85" s="7"/>
    </row>
    <row r="86" spans="3:15" x14ac:dyDescent="0.25">
      <c r="E86" s="98"/>
      <c r="G86" s="7"/>
      <c r="O86" s="7"/>
    </row>
    <row r="87" spans="3:15" x14ac:dyDescent="0.25">
      <c r="E87" s="98"/>
      <c r="G87" s="7"/>
      <c r="O87" s="7"/>
    </row>
    <row r="88" spans="3:15" x14ac:dyDescent="0.25">
      <c r="E88" s="98"/>
      <c r="G88" s="7"/>
      <c r="O88" s="7"/>
    </row>
    <row r="89" spans="3:15" x14ac:dyDescent="0.25">
      <c r="E89" s="98"/>
      <c r="G89" s="7"/>
      <c r="O89" s="7"/>
    </row>
    <row r="90" spans="3:15" x14ac:dyDescent="0.25">
      <c r="E90" s="98"/>
      <c r="G90" s="7"/>
      <c r="O90" s="7"/>
    </row>
    <row r="91" spans="3:15" x14ac:dyDescent="0.25">
      <c r="G91" s="7"/>
      <c r="O91" s="7"/>
    </row>
    <row r="92" spans="3:15" x14ac:dyDescent="0.25">
      <c r="C92" s="74"/>
      <c r="E92" s="98"/>
      <c r="O92" s="7"/>
    </row>
    <row r="93" spans="3:15" x14ac:dyDescent="0.25">
      <c r="C93" s="75"/>
      <c r="E93" s="98"/>
      <c r="G93" s="7"/>
      <c r="O93" s="7"/>
    </row>
    <row r="94" spans="3:15" x14ac:dyDescent="0.25">
      <c r="E94" s="98"/>
      <c r="G94" s="7"/>
      <c r="O94" s="7"/>
    </row>
    <row r="95" spans="3:15" x14ac:dyDescent="0.25">
      <c r="E95" s="98"/>
      <c r="G95" s="7"/>
      <c r="O95" s="7"/>
    </row>
    <row r="96" spans="3:15" x14ac:dyDescent="0.25">
      <c r="E96" s="98"/>
      <c r="G96" s="7"/>
      <c r="O96" s="7"/>
    </row>
    <row r="97" spans="5:15" x14ac:dyDescent="0.25">
      <c r="E97" s="98"/>
      <c r="G97" s="7"/>
      <c r="O97" s="7"/>
    </row>
    <row r="98" spans="5:15" x14ac:dyDescent="0.25">
      <c r="E98" s="98"/>
      <c r="G98" s="7"/>
      <c r="O98" s="7"/>
    </row>
    <row r="99" spans="5:15" x14ac:dyDescent="0.25">
      <c r="E99" s="98"/>
      <c r="G99" s="7"/>
      <c r="O99" s="7"/>
    </row>
    <row r="100" spans="5:15" x14ac:dyDescent="0.25">
      <c r="E100" s="98"/>
      <c r="G100" s="7"/>
      <c r="O100" s="7"/>
    </row>
    <row r="101" spans="5:15" x14ac:dyDescent="0.25">
      <c r="G101" s="7"/>
      <c r="O101" s="7"/>
    </row>
    <row r="102" spans="5:15" x14ac:dyDescent="0.25">
      <c r="G102" s="7"/>
      <c r="O102" s="7"/>
    </row>
    <row r="103" spans="5:15" x14ac:dyDescent="0.25">
      <c r="G103" s="7"/>
      <c r="O103" s="7"/>
    </row>
    <row r="104" spans="5:15" x14ac:dyDescent="0.25">
      <c r="G104" s="7"/>
      <c r="O104" s="7"/>
    </row>
    <row r="105" spans="5:15" x14ac:dyDescent="0.25">
      <c r="G105" s="7"/>
      <c r="O105" s="7"/>
    </row>
    <row r="106" spans="5:15" x14ac:dyDescent="0.25">
      <c r="G106" s="7"/>
      <c r="O106" s="7"/>
    </row>
    <row r="107" spans="5:15" x14ac:dyDescent="0.25">
      <c r="O107" s="7"/>
    </row>
    <row r="108" spans="5:15" x14ac:dyDescent="0.25">
      <c r="O108" s="7"/>
    </row>
    <row r="109" spans="5:15" x14ac:dyDescent="0.25">
      <c r="O109" s="7"/>
    </row>
    <row r="110" spans="5:15" x14ac:dyDescent="0.25">
      <c r="O110" s="7"/>
    </row>
    <row r="111" spans="5:15" x14ac:dyDescent="0.25">
      <c r="O111" s="7"/>
    </row>
    <row r="112" spans="5:15" x14ac:dyDescent="0.25">
      <c r="O112" s="7"/>
    </row>
    <row r="113" spans="15:15" x14ac:dyDescent="0.25">
      <c r="O113" s="7"/>
    </row>
    <row r="114" spans="15:15" x14ac:dyDescent="0.25">
      <c r="O114" s="7"/>
    </row>
    <row r="115" spans="15:15" x14ac:dyDescent="0.25">
      <c r="O115" s="7"/>
    </row>
    <row r="116" spans="15:15" x14ac:dyDescent="0.25">
      <c r="O116" s="7"/>
    </row>
    <row r="117" spans="15:15" x14ac:dyDescent="0.25">
      <c r="O117" s="7"/>
    </row>
    <row r="118" spans="15:15" x14ac:dyDescent="0.25">
      <c r="O118" s="7"/>
    </row>
    <row r="119" spans="15:15" x14ac:dyDescent="0.25">
      <c r="O119" s="7"/>
    </row>
    <row r="120" spans="15:15" x14ac:dyDescent="0.25">
      <c r="O120" s="7"/>
    </row>
    <row r="121" spans="15:15" x14ac:dyDescent="0.25">
      <c r="O121" s="7"/>
    </row>
    <row r="122" spans="15:15" x14ac:dyDescent="0.25">
      <c r="O122" s="7"/>
    </row>
    <row r="123" spans="15:15" x14ac:dyDescent="0.25">
      <c r="O123" s="7"/>
    </row>
    <row r="124" spans="15:15" x14ac:dyDescent="0.25">
      <c r="O124" s="7"/>
    </row>
    <row r="125" spans="15:15" x14ac:dyDescent="0.25">
      <c r="O125" s="7"/>
    </row>
    <row r="126" spans="15:15" x14ac:dyDescent="0.25">
      <c r="O126" s="7"/>
    </row>
    <row r="127" spans="15:15" x14ac:dyDescent="0.25">
      <c r="O127" s="7"/>
    </row>
    <row r="128" spans="15:15" x14ac:dyDescent="0.25">
      <c r="O128" s="7"/>
    </row>
    <row r="129" spans="15:15" x14ac:dyDescent="0.25">
      <c r="O129" s="7"/>
    </row>
    <row r="130" spans="15:15" x14ac:dyDescent="0.25">
      <c r="O130" s="7"/>
    </row>
    <row r="131" spans="15:15" x14ac:dyDescent="0.25">
      <c r="O131" s="7"/>
    </row>
    <row r="132" spans="15:15" x14ac:dyDescent="0.25">
      <c r="O132" s="7"/>
    </row>
    <row r="133" spans="15:15" x14ac:dyDescent="0.25">
      <c r="O133" s="7"/>
    </row>
    <row r="134" spans="15:15" x14ac:dyDescent="0.25">
      <c r="O134" s="7"/>
    </row>
    <row r="135" spans="15:15" x14ac:dyDescent="0.25">
      <c r="O135" s="7"/>
    </row>
    <row r="136" spans="15:15" x14ac:dyDescent="0.25">
      <c r="O136" s="7"/>
    </row>
  </sheetData>
  <mergeCells count="1">
    <mergeCell ref="D7:E7"/>
  </mergeCells>
  <pageMargins left="0.7" right="0.7" top="0.75" bottom="0.75" header="0.3" footer="0.3"/>
  <pageSetup paperSize="9" orientation="portrait" horizontalDpi="300" verticalDpi="300" r:id="rId1"/>
  <drawing r:id="rId2"/>
  <tableParts count="1">
    <tablePart r:id="rId3"/>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1:N85"/>
  <sheetViews>
    <sheetView workbookViewId="0">
      <selection activeCell="E33" sqref="E33"/>
    </sheetView>
  </sheetViews>
  <sheetFormatPr defaultRowHeight="13.2" x14ac:dyDescent="0.25"/>
  <cols>
    <col min="1" max="1" width="8.88671875" style="3"/>
    <col min="2" max="3" width="14.88671875" style="3" customWidth="1"/>
    <col min="4" max="4" width="24.33203125" style="3" bestFit="1" customWidth="1"/>
    <col min="5" max="5" width="36.44140625" style="3" bestFit="1" customWidth="1"/>
    <col min="6" max="6" width="25.77734375" style="3" bestFit="1" customWidth="1"/>
    <col min="7" max="8" width="11.77734375" style="3" customWidth="1"/>
    <col min="9" max="16384" width="8.88671875" style="3"/>
  </cols>
  <sheetData>
    <row r="1" spans="2:14" ht="14.4" x14ac:dyDescent="0.3">
      <c r="F1" s="2"/>
    </row>
    <row r="2" spans="2:14" ht="15.6" x14ac:dyDescent="0.3">
      <c r="B2" s="10" t="s">
        <v>571</v>
      </c>
      <c r="F2" s="2"/>
    </row>
    <row r="3" spans="2:14" ht="15.6" x14ac:dyDescent="0.3">
      <c r="B3" s="11" t="s">
        <v>572</v>
      </c>
      <c r="F3" s="2"/>
    </row>
    <row r="4" spans="2:14" ht="14.4" x14ac:dyDescent="0.3">
      <c r="B4" s="3" t="s">
        <v>573</v>
      </c>
      <c r="F4" s="2"/>
    </row>
    <row r="5" spans="2:14" ht="14.4" x14ac:dyDescent="0.3">
      <c r="F5" s="2"/>
    </row>
    <row r="6" spans="2:14" ht="14.4" x14ac:dyDescent="0.3">
      <c r="B6" s="4" t="s">
        <v>18</v>
      </c>
      <c r="F6" s="2"/>
      <c r="I6" s="4" t="s">
        <v>0</v>
      </c>
    </row>
    <row r="7" spans="2:14" ht="14.4" x14ac:dyDescent="0.3">
      <c r="C7" s="2"/>
      <c r="D7" s="2"/>
      <c r="E7" s="2"/>
      <c r="F7" s="2"/>
      <c r="I7" s="1"/>
      <c r="N7" s="14"/>
    </row>
    <row r="8" spans="2:14" ht="14.4" x14ac:dyDescent="0.3">
      <c r="B8" s="1" t="s">
        <v>286</v>
      </c>
      <c r="C8" s="19" t="s">
        <v>17</v>
      </c>
      <c r="D8" s="19" t="s">
        <v>285</v>
      </c>
      <c r="E8" s="19" t="s">
        <v>656</v>
      </c>
      <c r="F8" s="2"/>
      <c r="G8" s="26"/>
      <c r="H8" s="26"/>
      <c r="N8" s="14"/>
    </row>
    <row r="9" spans="2:14" ht="15" thickBot="1" x14ac:dyDescent="0.35">
      <c r="B9" s="1" t="s">
        <v>654</v>
      </c>
      <c r="C9" s="199" t="s">
        <v>107</v>
      </c>
      <c r="D9" s="161">
        <v>75.099999999999994</v>
      </c>
      <c r="E9" s="201">
        <v>388882</v>
      </c>
      <c r="F9" s="2"/>
      <c r="G9" s="32"/>
      <c r="H9" s="32"/>
    </row>
    <row r="10" spans="2:14" ht="15" thickBot="1" x14ac:dyDescent="0.35">
      <c r="B10" s="1" t="s">
        <v>655</v>
      </c>
      <c r="C10" s="199" t="s">
        <v>107</v>
      </c>
      <c r="D10" s="161">
        <v>66.5</v>
      </c>
      <c r="E10" s="201">
        <v>575501</v>
      </c>
      <c r="F10" s="2"/>
      <c r="G10" s="32"/>
      <c r="H10" s="32"/>
    </row>
    <row r="11" spans="2:14" ht="15" thickBot="1" x14ac:dyDescent="0.35">
      <c r="B11" s="1" t="s">
        <v>280</v>
      </c>
      <c r="C11" s="199" t="s">
        <v>107</v>
      </c>
      <c r="D11" s="161">
        <v>56.6</v>
      </c>
      <c r="E11" s="201">
        <v>617654</v>
      </c>
      <c r="F11" s="2"/>
      <c r="G11" s="32"/>
      <c r="H11" s="32"/>
    </row>
    <row r="12" spans="2:14" ht="15" thickBot="1" x14ac:dyDescent="0.35">
      <c r="B12" s="1" t="s">
        <v>281</v>
      </c>
      <c r="C12" s="199" t="s">
        <v>107</v>
      </c>
      <c r="D12" s="161">
        <v>46.8</v>
      </c>
      <c r="E12" s="201">
        <v>375779</v>
      </c>
      <c r="F12" s="2"/>
      <c r="G12" s="32"/>
      <c r="H12" s="32"/>
    </row>
    <row r="13" spans="2:14" ht="15" thickBot="1" x14ac:dyDescent="0.35">
      <c r="B13" s="1" t="s">
        <v>282</v>
      </c>
      <c r="C13" s="199" t="s">
        <v>107</v>
      </c>
      <c r="D13" s="161">
        <v>37.1</v>
      </c>
      <c r="E13" s="201">
        <v>246149</v>
      </c>
      <c r="F13" s="2"/>
      <c r="G13" s="32"/>
      <c r="H13" s="32"/>
    </row>
    <row r="14" spans="2:14" ht="15" thickBot="1" x14ac:dyDescent="0.35">
      <c r="B14" s="1" t="s">
        <v>283</v>
      </c>
      <c r="C14" s="199" t="s">
        <v>107</v>
      </c>
      <c r="D14" s="161">
        <v>27.4</v>
      </c>
      <c r="E14" s="201">
        <v>187797</v>
      </c>
      <c r="F14" s="2"/>
      <c r="G14" s="32"/>
      <c r="H14" s="32"/>
    </row>
    <row r="15" spans="2:14" ht="15" thickBot="1" x14ac:dyDescent="0.35">
      <c r="B15" s="1" t="s">
        <v>654</v>
      </c>
      <c r="C15" s="199" t="s">
        <v>111</v>
      </c>
      <c r="D15" s="161">
        <v>79.099999999999994</v>
      </c>
      <c r="E15" s="201">
        <v>507099</v>
      </c>
      <c r="F15" s="2"/>
      <c r="G15" s="32"/>
      <c r="H15" s="32"/>
    </row>
    <row r="16" spans="2:14" ht="15" thickBot="1" x14ac:dyDescent="0.35">
      <c r="B16" s="1" t="s">
        <v>655</v>
      </c>
      <c r="C16" s="199" t="s">
        <v>111</v>
      </c>
      <c r="D16" s="161">
        <v>70.5</v>
      </c>
      <c r="E16" s="201">
        <v>748441</v>
      </c>
      <c r="F16" s="2"/>
      <c r="G16" s="32"/>
      <c r="H16" s="32"/>
    </row>
    <row r="17" spans="2:9" ht="15" thickBot="1" x14ac:dyDescent="0.35">
      <c r="B17" s="1" t="s">
        <v>280</v>
      </c>
      <c r="C17" s="199" t="s">
        <v>111</v>
      </c>
      <c r="D17" s="161">
        <v>60.6</v>
      </c>
      <c r="E17" s="201">
        <v>942595</v>
      </c>
      <c r="F17" s="2"/>
      <c r="G17" s="32"/>
      <c r="H17" s="32"/>
    </row>
    <row r="18" spans="2:9" ht="15" thickBot="1" x14ac:dyDescent="0.35">
      <c r="B18" s="1" t="s">
        <v>281</v>
      </c>
      <c r="C18" s="199" t="s">
        <v>111</v>
      </c>
      <c r="D18" s="161">
        <v>50.8</v>
      </c>
      <c r="E18" s="201">
        <v>554191</v>
      </c>
      <c r="F18" s="2"/>
      <c r="G18" s="32"/>
      <c r="H18" s="32"/>
    </row>
    <row r="19" spans="2:9" ht="15" thickBot="1" x14ac:dyDescent="0.35">
      <c r="B19" s="1" t="s">
        <v>282</v>
      </c>
      <c r="C19" s="199" t="s">
        <v>111</v>
      </c>
      <c r="D19" s="161">
        <v>41.1</v>
      </c>
      <c r="E19" s="201">
        <v>382148</v>
      </c>
      <c r="F19" s="2"/>
      <c r="G19" s="32"/>
      <c r="H19" s="32"/>
    </row>
    <row r="20" spans="2:9" ht="15" thickBot="1" x14ac:dyDescent="0.35">
      <c r="B20" s="1" t="s">
        <v>283</v>
      </c>
      <c r="C20" s="199" t="s">
        <v>111</v>
      </c>
      <c r="D20" s="161">
        <v>31.4</v>
      </c>
      <c r="E20" s="201">
        <v>238913</v>
      </c>
      <c r="F20" s="2"/>
      <c r="G20" s="32"/>
      <c r="H20" s="32"/>
    </row>
    <row r="21" spans="2:9" ht="15" thickBot="1" x14ac:dyDescent="0.35">
      <c r="B21" s="1" t="s">
        <v>654</v>
      </c>
      <c r="C21" s="199" t="s">
        <v>115</v>
      </c>
      <c r="D21" s="161">
        <v>83.1</v>
      </c>
      <c r="E21" s="201">
        <v>475041</v>
      </c>
      <c r="F21" s="2"/>
      <c r="G21" s="32"/>
      <c r="H21" s="32"/>
    </row>
    <row r="22" spans="2:9" ht="15" thickBot="1" x14ac:dyDescent="0.35">
      <c r="B22" s="1" t="s">
        <v>655</v>
      </c>
      <c r="C22" s="199" t="s">
        <v>115</v>
      </c>
      <c r="D22" s="161">
        <v>74.5</v>
      </c>
      <c r="E22" s="201">
        <v>666584</v>
      </c>
      <c r="F22" s="2"/>
      <c r="G22" s="32"/>
      <c r="H22" s="32"/>
    </row>
    <row r="23" spans="2:9" ht="15" thickBot="1" x14ac:dyDescent="0.35">
      <c r="B23" s="1" t="s">
        <v>280</v>
      </c>
      <c r="C23" s="199" t="s">
        <v>115</v>
      </c>
      <c r="D23" s="161">
        <v>64.599999999999994</v>
      </c>
      <c r="E23" s="201">
        <v>900310</v>
      </c>
      <c r="F23" s="2"/>
      <c r="G23" s="32"/>
      <c r="H23" s="32"/>
    </row>
    <row r="24" spans="2:9" ht="15" thickBot="1" x14ac:dyDescent="0.35">
      <c r="B24" s="40" t="s">
        <v>281</v>
      </c>
      <c r="C24" s="199" t="s">
        <v>115</v>
      </c>
      <c r="D24" s="162">
        <v>54.8</v>
      </c>
      <c r="E24" s="44">
        <v>647295</v>
      </c>
      <c r="F24" s="2"/>
      <c r="G24" s="32"/>
      <c r="H24" s="32"/>
    </row>
    <row r="25" spans="2:9" ht="15" thickBot="1" x14ac:dyDescent="0.35">
      <c r="B25" s="77" t="s">
        <v>282</v>
      </c>
      <c r="C25" s="199" t="s">
        <v>115</v>
      </c>
      <c r="D25" s="162">
        <v>45.1</v>
      </c>
      <c r="E25" s="44">
        <v>415207</v>
      </c>
      <c r="F25" s="2"/>
      <c r="G25" s="32"/>
      <c r="H25" s="32"/>
    </row>
    <row r="26" spans="2:9" ht="15" thickBot="1" x14ac:dyDescent="0.35">
      <c r="B26" s="77" t="s">
        <v>283</v>
      </c>
      <c r="C26" s="199" t="s">
        <v>115</v>
      </c>
      <c r="D26" s="162">
        <v>35.4</v>
      </c>
      <c r="E26" s="44">
        <v>282221</v>
      </c>
      <c r="F26" s="2"/>
      <c r="G26" s="32"/>
      <c r="H26" s="32"/>
    </row>
    <row r="27" spans="2:9" ht="15" thickBot="1" x14ac:dyDescent="0.35">
      <c r="B27" s="77" t="s">
        <v>284</v>
      </c>
      <c r="C27" s="199" t="s">
        <v>115</v>
      </c>
      <c r="D27" s="162">
        <v>24.9</v>
      </c>
      <c r="E27" s="44">
        <v>223356</v>
      </c>
      <c r="F27" s="2"/>
      <c r="G27" s="32"/>
      <c r="H27" s="32"/>
    </row>
    <row r="28" spans="2:9" ht="15" thickBot="1" x14ac:dyDescent="0.35">
      <c r="B28" s="77" t="s">
        <v>654</v>
      </c>
      <c r="C28" s="200" t="s">
        <v>119</v>
      </c>
      <c r="D28" s="162">
        <v>87.1</v>
      </c>
      <c r="E28" s="44">
        <v>505050</v>
      </c>
      <c r="F28" s="2"/>
      <c r="G28" s="32"/>
      <c r="H28" s="32"/>
    </row>
    <row r="29" spans="2:9" ht="15" thickBot="1" x14ac:dyDescent="0.35">
      <c r="B29" s="77" t="s">
        <v>655</v>
      </c>
      <c r="C29" s="200" t="s">
        <v>119</v>
      </c>
      <c r="D29" s="162">
        <v>78.5</v>
      </c>
      <c r="E29" s="44">
        <v>700344</v>
      </c>
      <c r="F29" s="2"/>
      <c r="G29" s="32"/>
      <c r="H29" s="32"/>
    </row>
    <row r="30" spans="2:9" ht="15" thickBot="1" x14ac:dyDescent="0.35">
      <c r="B30" s="77" t="s">
        <v>280</v>
      </c>
      <c r="C30" s="200" t="s">
        <v>119</v>
      </c>
      <c r="D30" s="162">
        <v>68.599999999999994</v>
      </c>
      <c r="E30" s="44">
        <v>914270</v>
      </c>
      <c r="F30" s="2"/>
      <c r="G30" s="32"/>
      <c r="H30" s="32"/>
    </row>
    <row r="31" spans="2:9" ht="15" thickBot="1" x14ac:dyDescent="0.35">
      <c r="B31" s="77" t="s">
        <v>281</v>
      </c>
      <c r="C31" s="200" t="s">
        <v>119</v>
      </c>
      <c r="D31" s="162">
        <v>58.8</v>
      </c>
      <c r="E31" s="44">
        <v>741292</v>
      </c>
      <c r="F31" s="2"/>
      <c r="G31" s="32"/>
      <c r="H31" s="32"/>
    </row>
    <row r="32" spans="2:9" ht="15" thickBot="1" x14ac:dyDescent="0.35">
      <c r="B32" s="77" t="s">
        <v>282</v>
      </c>
      <c r="C32" s="200" t="s">
        <v>119</v>
      </c>
      <c r="D32" s="162">
        <v>49.1</v>
      </c>
      <c r="E32" s="44">
        <v>492600</v>
      </c>
      <c r="F32" s="2"/>
      <c r="G32" s="32"/>
      <c r="H32" s="32"/>
      <c r="I32" s="14" t="s">
        <v>472</v>
      </c>
    </row>
    <row r="33" spans="2:9" ht="15" thickBot="1" x14ac:dyDescent="0.35">
      <c r="B33" s="77" t="s">
        <v>283</v>
      </c>
      <c r="C33" s="200" t="s">
        <v>119</v>
      </c>
      <c r="D33" s="162">
        <v>39.4</v>
      </c>
      <c r="E33" s="44">
        <v>325008</v>
      </c>
      <c r="F33" s="2"/>
      <c r="G33" s="32"/>
      <c r="H33" s="32"/>
      <c r="I33" s="15"/>
    </row>
    <row r="34" spans="2:9" ht="15" thickBot="1" x14ac:dyDescent="0.35">
      <c r="B34" s="77" t="s">
        <v>284</v>
      </c>
      <c r="C34" s="200" t="s">
        <v>119</v>
      </c>
      <c r="D34" s="162">
        <v>28.9</v>
      </c>
      <c r="E34" s="44">
        <v>233906</v>
      </c>
      <c r="F34" s="2"/>
      <c r="G34" s="32"/>
      <c r="H34" s="32"/>
      <c r="I34" s="15" t="s">
        <v>9</v>
      </c>
    </row>
    <row r="35" spans="2:9" ht="14.4" x14ac:dyDescent="0.3">
      <c r="C35" s="74"/>
      <c r="D35" s="98"/>
      <c r="E35" s="98"/>
      <c r="F35" s="2"/>
      <c r="G35" s="32"/>
      <c r="H35" s="32"/>
      <c r="I35" s="14" t="s">
        <v>574</v>
      </c>
    </row>
    <row r="36" spans="2:9" ht="14.4" x14ac:dyDescent="0.3">
      <c r="C36" s="74"/>
      <c r="D36" s="98"/>
      <c r="E36" s="98"/>
      <c r="F36" s="2"/>
      <c r="G36" s="32"/>
      <c r="H36" s="32"/>
    </row>
    <row r="37" spans="2:9" ht="14.4" x14ac:dyDescent="0.3">
      <c r="C37" s="74"/>
      <c r="D37" s="98"/>
      <c r="E37" s="98"/>
      <c r="F37" s="2"/>
    </row>
    <row r="38" spans="2:9" ht="14.4" x14ac:dyDescent="0.3">
      <c r="C38" s="74"/>
      <c r="D38" s="98"/>
      <c r="E38" s="98"/>
      <c r="F38" s="2"/>
    </row>
    <row r="39" spans="2:9" ht="14.4" x14ac:dyDescent="0.3">
      <c r="C39" s="75"/>
      <c r="D39" s="98"/>
      <c r="E39" s="98"/>
      <c r="F39" s="2"/>
    </row>
    <row r="40" spans="2:9" ht="14.4" x14ac:dyDescent="0.3">
      <c r="C40" s="75"/>
      <c r="D40" s="98"/>
      <c r="E40" s="98"/>
      <c r="F40" s="2"/>
    </row>
    <row r="41" spans="2:9" x14ac:dyDescent="0.25">
      <c r="C41" s="75"/>
      <c r="D41" s="98"/>
      <c r="E41" s="98"/>
      <c r="F41" s="98"/>
    </row>
    <row r="42" spans="2:9" x14ac:dyDescent="0.25">
      <c r="C42" s="75"/>
      <c r="D42" s="98"/>
      <c r="E42" s="98"/>
      <c r="F42" s="98"/>
    </row>
    <row r="43" spans="2:9" x14ac:dyDescent="0.25">
      <c r="C43" s="75"/>
      <c r="D43" s="98"/>
      <c r="E43" s="98"/>
      <c r="F43" s="98"/>
    </row>
    <row r="44" spans="2:9" x14ac:dyDescent="0.25">
      <c r="D44" s="74"/>
      <c r="E44" s="74"/>
      <c r="F44" s="98"/>
    </row>
    <row r="45" spans="2:9" x14ac:dyDescent="0.25">
      <c r="D45" s="74"/>
      <c r="E45" s="74"/>
      <c r="F45" s="98"/>
    </row>
    <row r="46" spans="2:9" ht="14.4" x14ac:dyDescent="0.3">
      <c r="D46" s="2"/>
      <c r="E46" s="2"/>
      <c r="F46" s="98"/>
    </row>
    <row r="47" spans="2:9" ht="14.4" x14ac:dyDescent="0.3">
      <c r="D47" s="2"/>
      <c r="E47" s="2"/>
      <c r="F47" s="98"/>
    </row>
    <row r="48" spans="2:9" ht="14.4" x14ac:dyDescent="0.3">
      <c r="D48" s="2"/>
      <c r="E48" s="2"/>
      <c r="F48" s="98"/>
    </row>
    <row r="49" spans="3:10" ht="14.4" x14ac:dyDescent="0.3">
      <c r="D49" s="2"/>
      <c r="E49" s="2"/>
      <c r="F49" s="98"/>
    </row>
    <row r="50" spans="3:10" ht="14.4" x14ac:dyDescent="0.3">
      <c r="D50" s="2"/>
      <c r="E50" s="2"/>
      <c r="F50" s="75"/>
    </row>
    <row r="51" spans="3:10" ht="14.4" x14ac:dyDescent="0.3">
      <c r="C51" s="107"/>
      <c r="D51" s="2"/>
      <c r="E51" s="2"/>
      <c r="F51" s="75"/>
    </row>
    <row r="52" spans="3:10" ht="14.4" x14ac:dyDescent="0.3">
      <c r="C52" s="107"/>
      <c r="D52" s="2"/>
      <c r="E52" s="2"/>
      <c r="F52" s="2"/>
      <c r="G52" s="2"/>
      <c r="H52" s="2"/>
      <c r="I52" s="2"/>
      <c r="J52" s="2"/>
    </row>
    <row r="53" spans="3:10" ht="14.4" x14ac:dyDescent="0.3">
      <c r="C53" s="107"/>
      <c r="D53" s="2"/>
      <c r="E53" s="2"/>
      <c r="F53" s="2"/>
      <c r="G53" s="2"/>
      <c r="H53" s="2"/>
      <c r="I53" s="2"/>
      <c r="J53" s="2"/>
    </row>
    <row r="54" spans="3:10" ht="14.4" x14ac:dyDescent="0.3">
      <c r="C54" s="107"/>
      <c r="D54" s="2"/>
      <c r="E54" s="2"/>
      <c r="F54" s="2"/>
      <c r="G54" s="2"/>
      <c r="H54" s="2"/>
      <c r="I54" s="2"/>
      <c r="J54" s="2"/>
    </row>
    <row r="55" spans="3:10" ht="14.4" x14ac:dyDescent="0.3">
      <c r="C55" s="107"/>
      <c r="D55" s="2"/>
      <c r="E55" s="2"/>
      <c r="F55" s="2"/>
      <c r="G55" s="2"/>
      <c r="H55" s="2"/>
      <c r="I55" s="2"/>
      <c r="J55" s="2"/>
    </row>
    <row r="56" spans="3:10" ht="14.4" x14ac:dyDescent="0.3">
      <c r="C56" s="107"/>
      <c r="D56" s="2"/>
      <c r="E56" s="2"/>
      <c r="F56" s="2"/>
      <c r="G56" s="2"/>
      <c r="H56" s="2"/>
      <c r="I56" s="2"/>
      <c r="J56" s="2"/>
    </row>
    <row r="57" spans="3:10" ht="14.4" x14ac:dyDescent="0.3">
      <c r="D57" s="2"/>
      <c r="E57" s="2"/>
      <c r="F57" s="2"/>
      <c r="G57" s="2"/>
      <c r="H57" s="2"/>
      <c r="I57" s="2"/>
      <c r="J57" s="2"/>
    </row>
    <row r="58" spans="3:10" ht="14.4" x14ac:dyDescent="0.3">
      <c r="D58" s="2"/>
      <c r="E58" s="2"/>
      <c r="F58" s="2"/>
      <c r="G58" s="2"/>
      <c r="H58" s="2"/>
      <c r="I58" s="2"/>
      <c r="J58" s="2"/>
    </row>
    <row r="59" spans="3:10" ht="14.4" x14ac:dyDescent="0.3">
      <c r="D59" s="2"/>
      <c r="E59" s="2"/>
      <c r="F59" s="2"/>
      <c r="G59" s="2"/>
      <c r="H59" s="2"/>
      <c r="I59" s="2"/>
      <c r="J59" s="2"/>
    </row>
    <row r="60" spans="3:10" ht="14.4" x14ac:dyDescent="0.3">
      <c r="D60" s="2"/>
      <c r="E60" s="2"/>
      <c r="F60" s="2"/>
      <c r="G60" s="2"/>
      <c r="H60" s="2"/>
      <c r="I60" s="2"/>
      <c r="J60" s="2"/>
    </row>
    <row r="61" spans="3:10" ht="14.4" x14ac:dyDescent="0.3">
      <c r="D61" s="2"/>
      <c r="E61" s="2"/>
      <c r="F61" s="2"/>
      <c r="G61" s="2"/>
      <c r="H61" s="2"/>
      <c r="I61" s="2"/>
      <c r="J61" s="2"/>
    </row>
    <row r="62" spans="3:10" ht="14.4" x14ac:dyDescent="0.3">
      <c r="D62" s="2"/>
      <c r="E62" s="2"/>
      <c r="F62" s="2"/>
      <c r="G62" s="2"/>
      <c r="H62" s="2"/>
      <c r="I62" s="2"/>
      <c r="J62" s="2"/>
    </row>
    <row r="63" spans="3:10" ht="14.4" x14ac:dyDescent="0.3">
      <c r="D63" s="2"/>
      <c r="E63" s="2"/>
      <c r="F63" s="2"/>
      <c r="G63" s="2"/>
      <c r="H63" s="2"/>
      <c r="I63" s="2"/>
      <c r="J63" s="2"/>
    </row>
    <row r="64" spans="3:10" ht="14.4" x14ac:dyDescent="0.3">
      <c r="D64" s="2"/>
      <c r="E64" s="2"/>
      <c r="F64" s="2"/>
      <c r="G64" s="2"/>
      <c r="H64" s="2"/>
      <c r="I64" s="2"/>
      <c r="J64" s="2"/>
    </row>
    <row r="65" spans="4:10" ht="14.4" x14ac:dyDescent="0.3">
      <c r="D65" s="2"/>
      <c r="E65" s="2"/>
      <c r="F65" s="2"/>
      <c r="G65" s="2"/>
      <c r="H65" s="2"/>
      <c r="I65" s="2"/>
      <c r="J65" s="2"/>
    </row>
    <row r="66" spans="4:10" ht="14.4" x14ac:dyDescent="0.3">
      <c r="D66" s="2"/>
      <c r="E66" s="2"/>
      <c r="F66" s="2"/>
      <c r="G66" s="2"/>
      <c r="H66" s="2"/>
      <c r="I66" s="2"/>
      <c r="J66" s="2"/>
    </row>
    <row r="67" spans="4:10" ht="14.4" x14ac:dyDescent="0.3">
      <c r="D67" s="2"/>
      <c r="E67" s="2"/>
      <c r="F67" s="2"/>
      <c r="G67" s="2"/>
      <c r="H67" s="2"/>
      <c r="I67" s="2"/>
      <c r="J67" s="2"/>
    </row>
    <row r="68" spans="4:10" ht="14.4" x14ac:dyDescent="0.3">
      <c r="D68" s="2"/>
      <c r="E68" s="2"/>
      <c r="F68" s="2"/>
      <c r="G68" s="2"/>
      <c r="H68" s="2"/>
      <c r="I68" s="2"/>
      <c r="J68" s="2"/>
    </row>
    <row r="69" spans="4:10" ht="14.4" x14ac:dyDescent="0.3">
      <c r="D69" s="2"/>
      <c r="E69" s="2"/>
      <c r="F69" s="2"/>
      <c r="G69" s="2"/>
      <c r="H69" s="2"/>
      <c r="I69" s="2"/>
      <c r="J69" s="2"/>
    </row>
    <row r="70" spans="4:10" ht="14.4" x14ac:dyDescent="0.3">
      <c r="D70" s="2"/>
      <c r="E70" s="2"/>
      <c r="F70" s="2"/>
      <c r="G70" s="2"/>
      <c r="H70" s="2"/>
      <c r="I70" s="2"/>
      <c r="J70" s="2"/>
    </row>
    <row r="71" spans="4:10" ht="14.4" x14ac:dyDescent="0.3">
      <c r="D71" s="2"/>
      <c r="E71" s="2"/>
      <c r="F71" s="2"/>
      <c r="G71" s="2"/>
      <c r="H71" s="2"/>
      <c r="I71" s="2"/>
      <c r="J71" s="2"/>
    </row>
    <row r="72" spans="4:10" ht="14.4" x14ac:dyDescent="0.3">
      <c r="D72" s="2"/>
      <c r="E72" s="2"/>
      <c r="F72" s="2"/>
      <c r="G72" s="2"/>
      <c r="H72" s="2"/>
      <c r="I72" s="2"/>
      <c r="J72" s="2"/>
    </row>
    <row r="73" spans="4:10" ht="14.4" x14ac:dyDescent="0.3">
      <c r="D73" s="2"/>
      <c r="E73" s="2"/>
      <c r="F73" s="2"/>
      <c r="G73" s="2"/>
      <c r="H73" s="2"/>
      <c r="I73" s="2"/>
      <c r="J73" s="2"/>
    </row>
    <row r="74" spans="4:10" ht="14.4" x14ac:dyDescent="0.3">
      <c r="D74" s="2"/>
      <c r="E74" s="2"/>
      <c r="F74" s="2"/>
      <c r="G74" s="2"/>
      <c r="H74" s="2"/>
      <c r="I74" s="2"/>
      <c r="J74" s="2"/>
    </row>
    <row r="75" spans="4:10" ht="14.4" x14ac:dyDescent="0.3">
      <c r="D75" s="2"/>
      <c r="E75" s="2"/>
      <c r="F75" s="2"/>
      <c r="G75" s="2"/>
      <c r="H75" s="2"/>
      <c r="I75" s="2"/>
      <c r="J75" s="2"/>
    </row>
    <row r="76" spans="4:10" ht="14.4" x14ac:dyDescent="0.3">
      <c r="D76" s="2"/>
      <c r="E76" s="2"/>
      <c r="F76" s="2"/>
      <c r="G76" s="2"/>
      <c r="H76" s="2"/>
      <c r="I76" s="2"/>
      <c r="J76" s="2"/>
    </row>
    <row r="77" spans="4:10" ht="14.4" x14ac:dyDescent="0.3">
      <c r="D77" s="2"/>
      <c r="E77" s="2"/>
      <c r="F77" s="2"/>
      <c r="G77" s="2"/>
      <c r="H77" s="2"/>
      <c r="I77" s="2"/>
      <c r="J77" s="2"/>
    </row>
    <row r="78" spans="4:10" ht="14.4" x14ac:dyDescent="0.3">
      <c r="D78" s="2"/>
      <c r="E78" s="2"/>
      <c r="F78" s="2"/>
      <c r="G78" s="2"/>
      <c r="H78" s="2"/>
      <c r="I78" s="2"/>
      <c r="J78" s="2"/>
    </row>
    <row r="79" spans="4:10" ht="14.4" x14ac:dyDescent="0.3">
      <c r="D79" s="2"/>
      <c r="E79" s="2"/>
      <c r="F79" s="2"/>
      <c r="G79" s="2"/>
      <c r="H79" s="2"/>
      <c r="I79" s="2"/>
      <c r="J79" s="2"/>
    </row>
    <row r="80" spans="4:10" ht="14.4" x14ac:dyDescent="0.3">
      <c r="F80" s="2"/>
      <c r="G80" s="2"/>
      <c r="H80" s="2"/>
      <c r="I80" s="2"/>
      <c r="J80" s="2"/>
    </row>
    <row r="81" spans="6:10" ht="14.4" x14ac:dyDescent="0.3">
      <c r="F81" s="2"/>
      <c r="G81" s="2"/>
      <c r="H81" s="2"/>
      <c r="I81" s="2"/>
      <c r="J81" s="2"/>
    </row>
    <row r="82" spans="6:10" ht="14.4" x14ac:dyDescent="0.3">
      <c r="F82" s="2"/>
      <c r="G82" s="2"/>
      <c r="H82" s="2"/>
      <c r="I82" s="2"/>
      <c r="J82" s="2"/>
    </row>
    <row r="83" spans="6:10" ht="14.4" x14ac:dyDescent="0.3">
      <c r="F83" s="2"/>
      <c r="G83" s="2"/>
      <c r="H83" s="2"/>
      <c r="I83" s="2"/>
      <c r="J83" s="2"/>
    </row>
    <row r="84" spans="6:10" ht="14.4" x14ac:dyDescent="0.3">
      <c r="F84" s="2"/>
      <c r="G84" s="2"/>
      <c r="H84" s="2"/>
      <c r="I84" s="2"/>
      <c r="J84" s="2"/>
    </row>
    <row r="85" spans="6:10" ht="14.4" x14ac:dyDescent="0.3">
      <c r="F85" s="2"/>
      <c r="G85" s="2"/>
      <c r="H85" s="2"/>
      <c r="I85" s="2"/>
      <c r="J85" s="2"/>
    </row>
  </sheetData>
  <pageMargins left="0.7" right="0.7" top="0.75" bottom="0.75" header="0.3" footer="0.3"/>
  <pageSetup paperSize="9" orientation="portrait" horizontalDpi="300" verticalDpi="300" r:id="rId1"/>
  <drawing r:id="rId2"/>
  <tableParts count="1">
    <tablePart r:id="rId3"/>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B2:M106"/>
  <sheetViews>
    <sheetView workbookViewId="0">
      <selection activeCell="E10" sqref="E10"/>
    </sheetView>
  </sheetViews>
  <sheetFormatPr defaultRowHeight="13.2" x14ac:dyDescent="0.25"/>
  <cols>
    <col min="1" max="1" width="8.88671875" style="3"/>
    <col min="2" max="2" width="22" style="3" customWidth="1"/>
    <col min="3" max="3" width="17.44140625" style="3" bestFit="1" customWidth="1"/>
    <col min="4" max="4" width="19.21875" style="3" bestFit="1" customWidth="1"/>
    <col min="5" max="5" width="20.88671875" style="3" bestFit="1" customWidth="1"/>
    <col min="6" max="6" width="19.6640625" style="3" bestFit="1" customWidth="1"/>
    <col min="7" max="7" width="25.109375" style="3" bestFit="1" customWidth="1"/>
    <col min="8" max="8" width="23.5546875" style="3" bestFit="1" customWidth="1"/>
    <col min="9" max="9" width="26.109375" style="3" bestFit="1" customWidth="1"/>
    <col min="10" max="16384" width="8.88671875" style="3"/>
  </cols>
  <sheetData>
    <row r="2" spans="2:13" ht="15" x14ac:dyDescent="0.25">
      <c r="B2" s="10" t="s">
        <v>389</v>
      </c>
    </row>
    <row r="3" spans="2:13" ht="15.6" x14ac:dyDescent="0.3">
      <c r="B3" s="11" t="s">
        <v>385</v>
      </c>
    </row>
    <row r="4" spans="2:13" x14ac:dyDescent="0.25">
      <c r="B4" s="3" t="s">
        <v>386</v>
      </c>
    </row>
    <row r="6" spans="2:13" x14ac:dyDescent="0.25">
      <c r="B6" s="4" t="s">
        <v>129</v>
      </c>
      <c r="M6" s="4" t="s">
        <v>85</v>
      </c>
    </row>
    <row r="7" spans="2:13" ht="14.4" x14ac:dyDescent="0.3">
      <c r="B7" s="2"/>
      <c r="C7" s="2"/>
      <c r="D7" s="2"/>
      <c r="E7" s="2"/>
      <c r="F7" s="2"/>
    </row>
    <row r="8" spans="2:13" x14ac:dyDescent="0.25">
      <c r="B8" s="40" t="s">
        <v>133</v>
      </c>
      <c r="C8" s="33" t="s">
        <v>290</v>
      </c>
      <c r="D8" s="33" t="s">
        <v>291</v>
      </c>
      <c r="E8" s="33" t="s">
        <v>292</v>
      </c>
      <c r="F8" s="33" t="s">
        <v>293</v>
      </c>
      <c r="G8" s="33" t="s">
        <v>294</v>
      </c>
      <c r="H8" s="33" t="s">
        <v>295</v>
      </c>
      <c r="I8" s="33" t="s">
        <v>296</v>
      </c>
    </row>
    <row r="9" spans="2:13" x14ac:dyDescent="0.25">
      <c r="B9" s="39">
        <v>1</v>
      </c>
      <c r="C9" s="155">
        <v>15.1</v>
      </c>
      <c r="D9" s="155">
        <v>5</v>
      </c>
      <c r="E9" s="155">
        <v>51.9</v>
      </c>
      <c r="F9" s="155">
        <v>0</v>
      </c>
      <c r="G9" s="155">
        <v>5.0999999999999996</v>
      </c>
      <c r="H9" s="155">
        <v>7.6</v>
      </c>
      <c r="I9" s="155">
        <v>22.3</v>
      </c>
    </row>
    <row r="10" spans="2:13" x14ac:dyDescent="0.25">
      <c r="B10" s="39">
        <v>2</v>
      </c>
      <c r="C10" s="155">
        <v>17.8</v>
      </c>
      <c r="D10" s="155">
        <v>8.6</v>
      </c>
      <c r="E10" s="155">
        <v>11.9</v>
      </c>
      <c r="F10" s="155">
        <v>0</v>
      </c>
      <c r="G10" s="155">
        <v>4.5</v>
      </c>
      <c r="H10" s="155">
        <v>10.1</v>
      </c>
      <c r="I10" s="155">
        <v>6.5</v>
      </c>
    </row>
    <row r="11" spans="2:13" x14ac:dyDescent="0.25">
      <c r="B11" s="39">
        <v>3</v>
      </c>
      <c r="C11" s="155">
        <v>15.2</v>
      </c>
      <c r="D11" s="155">
        <v>11.4</v>
      </c>
      <c r="E11" s="155">
        <v>9.1999999999999993</v>
      </c>
      <c r="F11" s="155">
        <v>0</v>
      </c>
      <c r="G11" s="155">
        <v>3.2</v>
      </c>
      <c r="H11" s="155">
        <v>9.1999999999999993</v>
      </c>
      <c r="I11" s="155">
        <v>4.4000000000000004</v>
      </c>
    </row>
    <row r="12" spans="2:13" x14ac:dyDescent="0.25">
      <c r="B12" s="39">
        <v>4</v>
      </c>
      <c r="C12" s="155">
        <v>13.4</v>
      </c>
      <c r="D12" s="155">
        <v>11.9</v>
      </c>
      <c r="E12" s="155">
        <v>8</v>
      </c>
      <c r="F12" s="155">
        <v>0</v>
      </c>
      <c r="G12" s="155">
        <v>2.7</v>
      </c>
      <c r="H12" s="155">
        <v>9.4</v>
      </c>
      <c r="I12" s="155">
        <v>5.8</v>
      </c>
    </row>
    <row r="13" spans="2:13" x14ac:dyDescent="0.25">
      <c r="B13" s="39">
        <v>5</v>
      </c>
      <c r="C13" s="155">
        <v>11</v>
      </c>
      <c r="D13" s="155">
        <v>12.3</v>
      </c>
      <c r="E13" s="155">
        <v>7</v>
      </c>
      <c r="F13" s="155">
        <v>0</v>
      </c>
      <c r="G13" s="155">
        <v>6.3</v>
      </c>
      <c r="H13" s="155">
        <v>8.8000000000000007</v>
      </c>
      <c r="I13" s="155">
        <v>7.7</v>
      </c>
    </row>
    <row r="14" spans="2:13" x14ac:dyDescent="0.25">
      <c r="B14" s="39">
        <v>6</v>
      </c>
      <c r="C14" s="155">
        <v>5.9</v>
      </c>
      <c r="D14" s="155">
        <v>12.2</v>
      </c>
      <c r="E14" s="155">
        <v>4.7</v>
      </c>
      <c r="F14" s="155">
        <v>0</v>
      </c>
      <c r="G14" s="155">
        <v>12.4</v>
      </c>
      <c r="H14" s="155">
        <v>9.6999999999999993</v>
      </c>
      <c r="I14" s="155">
        <v>7.8</v>
      </c>
    </row>
    <row r="15" spans="2:13" x14ac:dyDescent="0.25">
      <c r="B15" s="39">
        <v>7</v>
      </c>
      <c r="C15" s="155">
        <v>5.0999999999999996</v>
      </c>
      <c r="D15" s="155">
        <v>11.4</v>
      </c>
      <c r="E15" s="155">
        <v>2.9</v>
      </c>
      <c r="F15" s="155">
        <v>0</v>
      </c>
      <c r="G15" s="155">
        <v>13.2</v>
      </c>
      <c r="H15" s="155">
        <v>10.5</v>
      </c>
      <c r="I15" s="155">
        <v>10.6</v>
      </c>
    </row>
    <row r="16" spans="2:13" x14ac:dyDescent="0.25">
      <c r="B16" s="39">
        <v>8</v>
      </c>
      <c r="C16" s="155">
        <v>6.1</v>
      </c>
      <c r="D16" s="155">
        <v>10.6</v>
      </c>
      <c r="E16" s="155">
        <v>1.1000000000000001</v>
      </c>
      <c r="F16" s="155">
        <v>0.9</v>
      </c>
      <c r="G16" s="155">
        <v>16</v>
      </c>
      <c r="H16" s="155">
        <v>10.8</v>
      </c>
      <c r="I16" s="155">
        <v>8.1999999999999993</v>
      </c>
    </row>
    <row r="17" spans="2:9" x14ac:dyDescent="0.25">
      <c r="B17" s="39">
        <v>9</v>
      </c>
      <c r="C17" s="155">
        <v>5.9</v>
      </c>
      <c r="D17" s="155">
        <v>9.1</v>
      </c>
      <c r="E17" s="155">
        <v>1.9</v>
      </c>
      <c r="F17" s="155">
        <v>5.7</v>
      </c>
      <c r="G17" s="155">
        <v>18</v>
      </c>
      <c r="H17" s="155">
        <v>11.1</v>
      </c>
      <c r="I17" s="155">
        <v>12.7</v>
      </c>
    </row>
    <row r="18" spans="2:9" x14ac:dyDescent="0.25">
      <c r="B18" s="39">
        <v>10</v>
      </c>
      <c r="C18" s="155">
        <v>4.4000000000000004</v>
      </c>
      <c r="D18" s="155">
        <v>7.4</v>
      </c>
      <c r="E18" s="155">
        <v>1.3</v>
      </c>
      <c r="F18" s="155">
        <v>93.4</v>
      </c>
      <c r="G18" s="155">
        <v>18.5</v>
      </c>
      <c r="H18" s="155">
        <v>12.7</v>
      </c>
      <c r="I18" s="155">
        <v>13.9</v>
      </c>
    </row>
    <row r="19" spans="2:9" ht="14.4" x14ac:dyDescent="0.3">
      <c r="B19" s="2"/>
      <c r="C19" s="121"/>
      <c r="D19" s="122"/>
      <c r="E19" s="2"/>
      <c r="F19" s="2"/>
      <c r="G19" s="32"/>
      <c r="H19" s="32"/>
    </row>
    <row r="20" spans="2:9" ht="14.4" x14ac:dyDescent="0.3">
      <c r="B20" s="2"/>
      <c r="C20" s="121"/>
      <c r="D20" s="122"/>
      <c r="E20" s="2"/>
      <c r="F20" s="2"/>
      <c r="G20" s="32"/>
      <c r="H20" s="32"/>
    </row>
    <row r="21" spans="2:9" ht="14.4" x14ac:dyDescent="0.3">
      <c r="B21" s="2"/>
      <c r="C21" s="121"/>
      <c r="D21" s="122"/>
      <c r="E21" s="2"/>
      <c r="F21" s="2"/>
      <c r="G21" s="32"/>
      <c r="H21" s="32"/>
    </row>
    <row r="22" spans="2:9" ht="14.4" x14ac:dyDescent="0.3">
      <c r="B22" s="2"/>
      <c r="C22" s="121"/>
      <c r="D22" s="122"/>
      <c r="E22" s="2"/>
      <c r="F22" s="2"/>
      <c r="G22" s="32"/>
      <c r="H22" s="32"/>
    </row>
    <row r="23" spans="2:9" ht="14.4" x14ac:dyDescent="0.3">
      <c r="B23" s="2"/>
      <c r="C23" s="121"/>
      <c r="D23" s="122"/>
      <c r="E23" s="2"/>
      <c r="F23" s="2"/>
      <c r="G23" s="32"/>
      <c r="H23" s="32"/>
    </row>
    <row r="24" spans="2:9" ht="14.4" x14ac:dyDescent="0.3">
      <c r="B24" s="2"/>
      <c r="C24" s="121"/>
      <c r="D24" s="122"/>
      <c r="E24" s="2"/>
      <c r="F24" s="2"/>
      <c r="G24" s="32"/>
      <c r="H24" s="32"/>
    </row>
    <row r="25" spans="2:9" ht="14.4" x14ac:dyDescent="0.3">
      <c r="B25" s="2"/>
      <c r="C25" s="121"/>
      <c r="D25" s="122"/>
      <c r="E25" s="2"/>
      <c r="F25" s="2"/>
      <c r="G25" s="32"/>
      <c r="H25" s="32"/>
    </row>
    <row r="26" spans="2:9" ht="14.4" x14ac:dyDescent="0.3">
      <c r="B26" s="14" t="s">
        <v>86</v>
      </c>
      <c r="C26" s="121"/>
      <c r="D26" s="122"/>
      <c r="E26" s="2"/>
      <c r="F26" s="2"/>
      <c r="G26" s="32"/>
      <c r="H26" s="32"/>
    </row>
    <row r="27" spans="2:9" ht="14.4" x14ac:dyDescent="0.3">
      <c r="B27" s="15"/>
      <c r="C27" s="121"/>
      <c r="D27" s="122"/>
      <c r="E27" s="2"/>
      <c r="F27" s="2"/>
      <c r="G27" s="32"/>
      <c r="H27" s="32"/>
    </row>
    <row r="28" spans="2:9" ht="14.4" x14ac:dyDescent="0.3">
      <c r="B28" s="15" t="s">
        <v>9</v>
      </c>
      <c r="C28" s="121"/>
      <c r="D28" s="122"/>
      <c r="E28" s="2"/>
      <c r="F28" s="2"/>
      <c r="G28" s="32"/>
      <c r="H28" s="32"/>
    </row>
    <row r="29" spans="2:9" ht="14.4" x14ac:dyDescent="0.3">
      <c r="B29" s="14" t="s">
        <v>388</v>
      </c>
      <c r="C29" s="121"/>
      <c r="D29" s="122"/>
      <c r="E29" s="2"/>
      <c r="F29" s="2"/>
      <c r="G29" s="32"/>
      <c r="H29" s="32"/>
    </row>
    <row r="30" spans="2:9" ht="14.4" x14ac:dyDescent="0.3">
      <c r="B30" s="2"/>
      <c r="C30" s="121"/>
      <c r="D30" s="122"/>
      <c r="E30" s="2"/>
      <c r="F30" s="2"/>
      <c r="G30" s="32"/>
      <c r="H30" s="32"/>
    </row>
    <row r="31" spans="2:9" ht="14.4" x14ac:dyDescent="0.3">
      <c r="B31" s="2"/>
      <c r="C31" s="121"/>
      <c r="D31" s="122"/>
      <c r="E31" s="2"/>
      <c r="F31" s="2"/>
      <c r="G31" s="32"/>
      <c r="H31" s="32"/>
    </row>
    <row r="32" spans="2:9" ht="14.4" x14ac:dyDescent="0.3">
      <c r="B32" s="2"/>
      <c r="C32" s="121"/>
      <c r="D32" s="122"/>
      <c r="E32" s="2"/>
      <c r="F32" s="2"/>
      <c r="G32" s="32"/>
      <c r="H32" s="32"/>
    </row>
    <row r="33" spans="2:8" ht="14.4" x14ac:dyDescent="0.3">
      <c r="B33" s="2"/>
      <c r="C33" s="121"/>
      <c r="D33" s="122"/>
      <c r="E33" s="2"/>
      <c r="F33" s="2"/>
      <c r="G33" s="32"/>
      <c r="H33" s="32"/>
    </row>
    <row r="34" spans="2:8" ht="14.4" x14ac:dyDescent="0.3">
      <c r="B34" s="2"/>
      <c r="C34" s="121"/>
      <c r="D34" s="122"/>
      <c r="E34" s="2"/>
      <c r="F34" s="2"/>
      <c r="G34" s="32"/>
      <c r="H34" s="32"/>
    </row>
    <row r="35" spans="2:8" ht="14.4" x14ac:dyDescent="0.3">
      <c r="B35" s="2"/>
      <c r="C35" s="121"/>
      <c r="D35" s="122"/>
      <c r="E35" s="2"/>
      <c r="F35" s="2"/>
      <c r="G35" s="32"/>
      <c r="H35" s="32"/>
    </row>
    <row r="36" spans="2:8" ht="14.4" x14ac:dyDescent="0.3">
      <c r="B36" s="2"/>
      <c r="C36" s="121"/>
      <c r="D36" s="122"/>
      <c r="E36" s="2"/>
      <c r="F36" s="2"/>
      <c r="G36" s="32"/>
      <c r="H36" s="32"/>
    </row>
    <row r="37" spans="2:8" ht="14.4" x14ac:dyDescent="0.3">
      <c r="B37" s="2"/>
      <c r="C37" s="121"/>
      <c r="D37" s="122"/>
      <c r="E37" s="2"/>
      <c r="F37" s="2"/>
    </row>
    <row r="38" spans="2:8" ht="14.4" x14ac:dyDescent="0.3">
      <c r="B38" s="2"/>
      <c r="C38" s="121"/>
      <c r="D38" s="122"/>
      <c r="E38" s="2"/>
      <c r="F38" s="2"/>
    </row>
    <row r="39" spans="2:8" ht="14.4" x14ac:dyDescent="0.3">
      <c r="B39" s="2"/>
      <c r="C39" s="121"/>
      <c r="D39" s="122"/>
      <c r="E39" s="2"/>
      <c r="F39" s="2"/>
    </row>
    <row r="40" spans="2:8" ht="14.4" x14ac:dyDescent="0.3">
      <c r="B40" s="2"/>
      <c r="C40" s="121"/>
      <c r="D40" s="122"/>
      <c r="E40" s="2"/>
      <c r="F40" s="2"/>
    </row>
    <row r="41" spans="2:8" ht="14.4" x14ac:dyDescent="0.3">
      <c r="B41" s="2"/>
      <c r="C41" s="121"/>
      <c r="D41" s="122"/>
      <c r="E41" s="74"/>
      <c r="F41" s="53"/>
    </row>
    <row r="42" spans="2:8" ht="14.4" x14ac:dyDescent="0.3">
      <c r="B42" s="2"/>
      <c r="C42" s="121"/>
      <c r="D42" s="122"/>
      <c r="E42" s="74"/>
      <c r="F42" s="53"/>
    </row>
    <row r="43" spans="2:8" ht="14.4" x14ac:dyDescent="0.3">
      <c r="B43" s="2"/>
      <c r="C43" s="121"/>
      <c r="D43" s="122"/>
      <c r="E43" s="74"/>
      <c r="F43" s="53"/>
    </row>
    <row r="44" spans="2:8" ht="14.4" x14ac:dyDescent="0.3">
      <c r="B44" s="2"/>
      <c r="C44" s="121"/>
      <c r="D44" s="122"/>
      <c r="E44" s="74"/>
      <c r="F44" s="53"/>
    </row>
    <row r="45" spans="2:8" ht="14.4" x14ac:dyDescent="0.3">
      <c r="B45" s="2"/>
      <c r="C45" s="121"/>
      <c r="D45" s="122"/>
      <c r="E45" s="74"/>
      <c r="F45" s="53"/>
    </row>
    <row r="46" spans="2:8" ht="14.4" x14ac:dyDescent="0.3">
      <c r="B46" s="2"/>
      <c r="C46" s="121"/>
      <c r="D46" s="122"/>
      <c r="E46" s="74"/>
      <c r="F46" s="53"/>
    </row>
    <row r="47" spans="2:8" ht="14.4" x14ac:dyDescent="0.3">
      <c r="B47" s="2"/>
      <c r="C47" s="121"/>
      <c r="D47" s="122"/>
      <c r="E47" s="74"/>
    </row>
    <row r="48" spans="2:8" ht="14.4" x14ac:dyDescent="0.3">
      <c r="B48" s="2"/>
      <c r="C48" s="121"/>
      <c r="D48" s="122"/>
      <c r="E48" s="98"/>
    </row>
    <row r="49" spans="2:7" ht="14.4" x14ac:dyDescent="0.3">
      <c r="B49" s="2"/>
      <c r="C49" s="121"/>
      <c r="D49" s="122"/>
      <c r="E49" s="98"/>
    </row>
    <row r="50" spans="2:7" ht="14.4" x14ac:dyDescent="0.3">
      <c r="B50" s="2"/>
      <c r="C50" s="121"/>
      <c r="D50" s="122"/>
      <c r="E50" s="98"/>
    </row>
    <row r="51" spans="2:7" ht="14.4" x14ac:dyDescent="0.3">
      <c r="B51" s="2"/>
      <c r="C51" s="121"/>
      <c r="D51" s="122"/>
      <c r="E51" s="98"/>
    </row>
    <row r="52" spans="2:7" ht="14.4" x14ac:dyDescent="0.3">
      <c r="B52" s="2"/>
      <c r="C52" s="121"/>
      <c r="D52" s="122"/>
      <c r="E52" s="98"/>
    </row>
    <row r="53" spans="2:7" ht="14.4" x14ac:dyDescent="0.3">
      <c r="B53" s="2"/>
      <c r="C53" s="121"/>
      <c r="D53" s="122"/>
      <c r="E53" s="98"/>
    </row>
    <row r="54" spans="2:7" ht="14.4" x14ac:dyDescent="0.3">
      <c r="B54" s="2"/>
      <c r="C54" s="121"/>
      <c r="D54" s="122"/>
      <c r="E54" s="98"/>
    </row>
    <row r="55" spans="2:7" ht="14.4" x14ac:dyDescent="0.3">
      <c r="B55" s="2"/>
      <c r="C55" s="121"/>
      <c r="D55" s="122"/>
      <c r="E55" s="98"/>
    </row>
    <row r="56" spans="2:7" ht="14.4" x14ac:dyDescent="0.3">
      <c r="B56" s="2"/>
      <c r="C56" s="121"/>
      <c r="D56" s="122"/>
      <c r="E56" s="98"/>
    </row>
    <row r="57" spans="2:7" ht="14.4" x14ac:dyDescent="0.3">
      <c r="B57" s="2"/>
      <c r="C57" s="121"/>
      <c r="D57" s="122"/>
      <c r="E57" s="98"/>
    </row>
    <row r="58" spans="2:7" ht="14.4" x14ac:dyDescent="0.3">
      <c r="B58" s="2"/>
      <c r="C58" s="121"/>
      <c r="D58" s="122"/>
      <c r="E58" s="98"/>
    </row>
    <row r="59" spans="2:7" ht="14.4" x14ac:dyDescent="0.3">
      <c r="B59" s="2"/>
      <c r="C59" s="121"/>
      <c r="D59" s="122"/>
      <c r="E59" s="98"/>
    </row>
    <row r="60" spans="2:7" ht="14.4" x14ac:dyDescent="0.3">
      <c r="B60" s="2"/>
      <c r="C60" s="121"/>
      <c r="D60" s="122"/>
      <c r="E60" s="98"/>
    </row>
    <row r="61" spans="2:7" ht="14.4" x14ac:dyDescent="0.3">
      <c r="B61" s="2"/>
      <c r="C61" s="121"/>
      <c r="D61" s="122"/>
      <c r="E61" s="98"/>
    </row>
    <row r="62" spans="2:7" ht="14.4" x14ac:dyDescent="0.3">
      <c r="B62" s="2"/>
      <c r="C62" s="121"/>
      <c r="D62" s="122"/>
      <c r="E62" s="98"/>
    </row>
    <row r="63" spans="2:7" ht="14.4" x14ac:dyDescent="0.3">
      <c r="B63" s="2"/>
      <c r="C63" s="121"/>
      <c r="D63" s="122"/>
      <c r="E63" s="98"/>
    </row>
    <row r="64" spans="2:7" ht="14.4" x14ac:dyDescent="0.3">
      <c r="B64" s="2"/>
      <c r="C64" s="121"/>
      <c r="D64" s="122"/>
      <c r="E64" s="98"/>
      <c r="G64" s="7"/>
    </row>
    <row r="65" spans="2:7" ht="14.4" x14ac:dyDescent="0.3">
      <c r="B65" s="2"/>
      <c r="C65" s="121"/>
      <c r="D65" s="122"/>
      <c r="E65" s="98"/>
      <c r="G65" s="7"/>
    </row>
    <row r="66" spans="2:7" ht="14.4" x14ac:dyDescent="0.3">
      <c r="B66" s="2"/>
      <c r="C66" s="121"/>
      <c r="D66" s="122"/>
      <c r="E66" s="98"/>
      <c r="G66" s="7"/>
    </row>
    <row r="67" spans="2:7" ht="14.4" x14ac:dyDescent="0.3">
      <c r="B67" s="2"/>
      <c r="C67" s="121"/>
      <c r="D67" s="122"/>
      <c r="E67" s="98"/>
      <c r="G67" s="7"/>
    </row>
    <row r="68" spans="2:7" ht="14.4" x14ac:dyDescent="0.3">
      <c r="B68" s="2"/>
      <c r="C68" s="121"/>
      <c r="D68" s="122"/>
      <c r="E68" s="98"/>
      <c r="G68" s="7"/>
    </row>
    <row r="69" spans="2:7" ht="14.4" x14ac:dyDescent="0.3">
      <c r="B69" s="2"/>
      <c r="C69" s="121"/>
      <c r="D69" s="122"/>
      <c r="E69" s="98"/>
      <c r="G69" s="7"/>
    </row>
    <row r="70" spans="2:7" ht="14.4" x14ac:dyDescent="0.3">
      <c r="B70" s="2"/>
      <c r="C70" s="121"/>
      <c r="D70" s="122"/>
      <c r="E70" s="98"/>
      <c r="G70" s="7"/>
    </row>
    <row r="71" spans="2:7" ht="14.4" x14ac:dyDescent="0.3">
      <c r="B71" s="2"/>
      <c r="C71" s="121"/>
      <c r="D71" s="122"/>
      <c r="G71" s="7"/>
    </row>
    <row r="72" spans="2:7" ht="14.4" x14ac:dyDescent="0.3">
      <c r="B72" s="2"/>
      <c r="C72" s="121"/>
      <c r="D72" s="122"/>
      <c r="E72" s="98"/>
    </row>
    <row r="73" spans="2:7" ht="14.4" x14ac:dyDescent="0.3">
      <c r="B73" s="2"/>
      <c r="C73" s="121"/>
      <c r="D73" s="122"/>
      <c r="E73" s="98"/>
      <c r="G73" s="7"/>
    </row>
    <row r="74" spans="2:7" ht="14.4" x14ac:dyDescent="0.3">
      <c r="B74" s="2"/>
      <c r="C74" s="121"/>
      <c r="D74" s="122"/>
      <c r="E74" s="98"/>
      <c r="G74" s="7"/>
    </row>
    <row r="75" spans="2:7" ht="14.4" x14ac:dyDescent="0.3">
      <c r="B75" s="2"/>
      <c r="C75" s="121"/>
      <c r="D75" s="122"/>
      <c r="E75" s="98"/>
      <c r="G75" s="7"/>
    </row>
    <row r="76" spans="2:7" ht="14.4" x14ac:dyDescent="0.3">
      <c r="B76" s="2"/>
      <c r="C76" s="121"/>
      <c r="D76" s="122"/>
      <c r="E76" s="98"/>
      <c r="G76" s="7"/>
    </row>
    <row r="77" spans="2:7" ht="14.4" x14ac:dyDescent="0.3">
      <c r="B77" s="2"/>
      <c r="C77" s="121"/>
      <c r="D77" s="122"/>
      <c r="E77" s="98"/>
      <c r="G77" s="7"/>
    </row>
    <row r="78" spans="2:7" ht="14.4" x14ac:dyDescent="0.3">
      <c r="B78" s="2"/>
      <c r="C78" s="121"/>
      <c r="D78" s="122"/>
      <c r="E78" s="98"/>
      <c r="G78" s="7"/>
    </row>
    <row r="79" spans="2:7" x14ac:dyDescent="0.25">
      <c r="E79" s="98"/>
      <c r="G79" s="7"/>
    </row>
    <row r="80" spans="2:7" x14ac:dyDescent="0.25">
      <c r="E80" s="98"/>
      <c r="G80" s="7"/>
    </row>
    <row r="81" spans="3:7" x14ac:dyDescent="0.25">
      <c r="G81" s="7"/>
    </row>
    <row r="82" spans="3:7" x14ac:dyDescent="0.25">
      <c r="C82" s="74"/>
      <c r="E82" s="98"/>
    </row>
    <row r="83" spans="3:7" x14ac:dyDescent="0.25">
      <c r="C83" s="75"/>
      <c r="E83" s="98"/>
      <c r="G83" s="7"/>
    </row>
    <row r="84" spans="3:7" x14ac:dyDescent="0.25">
      <c r="E84" s="98"/>
      <c r="G84" s="7"/>
    </row>
    <row r="85" spans="3:7" x14ac:dyDescent="0.25">
      <c r="E85" s="98"/>
      <c r="G85" s="7"/>
    </row>
    <row r="86" spans="3:7" x14ac:dyDescent="0.25">
      <c r="E86" s="98"/>
      <c r="G86" s="7"/>
    </row>
    <row r="87" spans="3:7" x14ac:dyDescent="0.25">
      <c r="E87" s="98"/>
      <c r="G87" s="7"/>
    </row>
    <row r="88" spans="3:7" x14ac:dyDescent="0.25">
      <c r="E88" s="98"/>
      <c r="G88" s="7"/>
    </row>
    <row r="89" spans="3:7" x14ac:dyDescent="0.25">
      <c r="E89" s="98"/>
      <c r="G89" s="7"/>
    </row>
    <row r="90" spans="3:7" x14ac:dyDescent="0.25">
      <c r="E90" s="98"/>
      <c r="G90" s="7"/>
    </row>
    <row r="91" spans="3:7" x14ac:dyDescent="0.25">
      <c r="G91" s="7"/>
    </row>
    <row r="92" spans="3:7" x14ac:dyDescent="0.25">
      <c r="C92" s="74"/>
      <c r="E92" s="98"/>
    </row>
    <row r="93" spans="3:7" x14ac:dyDescent="0.25">
      <c r="C93" s="75"/>
      <c r="E93" s="98"/>
      <c r="G93" s="7"/>
    </row>
    <row r="94" spans="3:7" x14ac:dyDescent="0.25">
      <c r="E94" s="98"/>
      <c r="G94" s="7"/>
    </row>
    <row r="95" spans="3:7" x14ac:dyDescent="0.25">
      <c r="E95" s="98"/>
      <c r="G95" s="7"/>
    </row>
    <row r="96" spans="3:7" x14ac:dyDescent="0.25">
      <c r="E96" s="98"/>
      <c r="G96" s="7"/>
    </row>
    <row r="97" spans="5:7" x14ac:dyDescent="0.25">
      <c r="E97" s="98"/>
      <c r="G97" s="7"/>
    </row>
    <row r="98" spans="5:7" x14ac:dyDescent="0.25">
      <c r="E98" s="98"/>
      <c r="G98" s="7"/>
    </row>
    <row r="99" spans="5:7" x14ac:dyDescent="0.25">
      <c r="E99" s="98"/>
      <c r="G99" s="7"/>
    </row>
    <row r="100" spans="5:7" x14ac:dyDescent="0.25">
      <c r="E100" s="98"/>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pageMargins left="0.7" right="0.7" top="0.75" bottom="0.75" header="0.3" footer="0.3"/>
  <pageSetup paperSize="9" orientation="portrait" horizontalDpi="300" verticalDpi="300" r:id="rId1"/>
  <drawing r:id="rId2"/>
  <tableParts count="1">
    <tablePart r:id="rId3"/>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M106"/>
  <sheetViews>
    <sheetView workbookViewId="0">
      <selection activeCell="E14" sqref="E14"/>
    </sheetView>
  </sheetViews>
  <sheetFormatPr defaultRowHeight="13.2" x14ac:dyDescent="0.25"/>
  <cols>
    <col min="1" max="1" width="8.88671875" style="3"/>
    <col min="2" max="2" width="22" style="3" customWidth="1"/>
    <col min="3" max="3" width="17.44140625" style="3" bestFit="1" customWidth="1"/>
    <col min="4" max="4" width="19.21875" style="3" bestFit="1" customWidth="1"/>
    <col min="5" max="5" width="20.88671875" style="3" bestFit="1" customWidth="1"/>
    <col min="6" max="6" width="19.6640625" style="3" bestFit="1" customWidth="1"/>
    <col min="7" max="7" width="25.109375" style="3" bestFit="1" customWidth="1"/>
    <col min="8" max="8" width="23.5546875" style="3" bestFit="1" customWidth="1"/>
    <col min="9" max="9" width="26.109375" style="3" bestFit="1" customWidth="1"/>
    <col min="10" max="16384" width="8.88671875" style="3"/>
  </cols>
  <sheetData>
    <row r="2" spans="2:13" ht="15" x14ac:dyDescent="0.25">
      <c r="B2" s="10" t="s">
        <v>387</v>
      </c>
    </row>
    <row r="3" spans="2:13" ht="15.6" x14ac:dyDescent="0.3">
      <c r="B3" s="11" t="s">
        <v>385</v>
      </c>
    </row>
    <row r="4" spans="2:13" x14ac:dyDescent="0.25">
      <c r="B4" s="3" t="s">
        <v>386</v>
      </c>
    </row>
    <row r="6" spans="2:13" x14ac:dyDescent="0.25">
      <c r="B6" s="4" t="s">
        <v>131</v>
      </c>
      <c r="M6" s="4" t="s">
        <v>84</v>
      </c>
    </row>
    <row r="7" spans="2:13" ht="14.4" x14ac:dyDescent="0.3">
      <c r="B7" s="2"/>
      <c r="C7" s="2"/>
      <c r="D7" s="2"/>
      <c r="E7" s="2"/>
      <c r="F7" s="2"/>
    </row>
    <row r="8" spans="2:13" x14ac:dyDescent="0.25">
      <c r="B8" s="40" t="s">
        <v>127</v>
      </c>
      <c r="C8" s="33" t="s">
        <v>290</v>
      </c>
      <c r="D8" s="33" t="s">
        <v>291</v>
      </c>
      <c r="E8" s="33" t="s">
        <v>292</v>
      </c>
      <c r="F8" s="33" t="s">
        <v>293</v>
      </c>
      <c r="G8" s="33" t="s">
        <v>294</v>
      </c>
      <c r="H8" s="33" t="s">
        <v>295</v>
      </c>
      <c r="I8" s="33" t="s">
        <v>296</v>
      </c>
    </row>
    <row r="9" spans="2:13" x14ac:dyDescent="0.25">
      <c r="B9" s="39">
        <v>1</v>
      </c>
      <c r="C9" s="155">
        <v>12.2</v>
      </c>
      <c r="D9" s="155">
        <v>3.9</v>
      </c>
      <c r="E9" s="155">
        <v>61.199999999999996</v>
      </c>
      <c r="F9" s="155">
        <v>0</v>
      </c>
      <c r="G9" s="155">
        <v>11.799999999999999</v>
      </c>
      <c r="H9" s="155">
        <v>4.3999999999999995</v>
      </c>
      <c r="I9" s="155">
        <v>33.200000000000003</v>
      </c>
    </row>
    <row r="10" spans="2:13" x14ac:dyDescent="0.25">
      <c r="B10" s="39">
        <v>2</v>
      </c>
      <c r="C10" s="155">
        <v>14.299999999999999</v>
      </c>
      <c r="D10" s="155">
        <v>3.8</v>
      </c>
      <c r="E10" s="155">
        <v>21.3</v>
      </c>
      <c r="F10" s="155">
        <v>0</v>
      </c>
      <c r="G10" s="155">
        <v>38.700000000000003</v>
      </c>
      <c r="H10" s="155">
        <v>3.9</v>
      </c>
      <c r="I10" s="155">
        <v>26.900000000000002</v>
      </c>
    </row>
    <row r="11" spans="2:13" x14ac:dyDescent="0.25">
      <c r="B11" s="39">
        <v>3</v>
      </c>
      <c r="C11" s="155">
        <v>21.9</v>
      </c>
      <c r="D11" s="155">
        <v>7.3</v>
      </c>
      <c r="E11" s="155">
        <v>9.9</v>
      </c>
      <c r="F11" s="155">
        <v>1.9</v>
      </c>
      <c r="G11" s="155">
        <v>16.100000000000001</v>
      </c>
      <c r="H11" s="155">
        <v>5.5</v>
      </c>
      <c r="I11" s="155">
        <v>13.600000000000001</v>
      </c>
    </row>
    <row r="12" spans="2:13" x14ac:dyDescent="0.25">
      <c r="B12" s="39">
        <v>4</v>
      </c>
      <c r="C12" s="155">
        <v>15.6</v>
      </c>
      <c r="D12" s="155">
        <v>10.199999999999999</v>
      </c>
      <c r="E12" s="155">
        <v>1.9</v>
      </c>
      <c r="F12" s="155">
        <v>2.7</v>
      </c>
      <c r="G12" s="155">
        <v>11.899999999999999</v>
      </c>
      <c r="H12" s="155">
        <v>8.3000000000000007</v>
      </c>
      <c r="I12" s="155">
        <v>7.5</v>
      </c>
    </row>
    <row r="13" spans="2:13" x14ac:dyDescent="0.25">
      <c r="B13" s="39">
        <v>5</v>
      </c>
      <c r="C13" s="155">
        <v>13.100000000000001</v>
      </c>
      <c r="D13" s="155">
        <v>12</v>
      </c>
      <c r="E13" s="155">
        <v>1.2</v>
      </c>
      <c r="F13" s="155">
        <v>4.5</v>
      </c>
      <c r="G13" s="155">
        <v>7.6</v>
      </c>
      <c r="H13" s="155">
        <v>8.9</v>
      </c>
      <c r="I13" s="155">
        <v>5.8000000000000007</v>
      </c>
    </row>
    <row r="14" spans="2:13" x14ac:dyDescent="0.25">
      <c r="B14" s="39">
        <v>6</v>
      </c>
      <c r="C14" s="155">
        <v>7.8</v>
      </c>
      <c r="D14" s="155">
        <v>14.399999999999999</v>
      </c>
      <c r="E14" s="155">
        <v>0.70000000000000007</v>
      </c>
      <c r="F14" s="155">
        <v>3.5999999999999996</v>
      </c>
      <c r="G14" s="155">
        <v>5.3</v>
      </c>
      <c r="H14" s="155">
        <v>9.6</v>
      </c>
      <c r="I14" s="155">
        <v>3.2</v>
      </c>
    </row>
    <row r="15" spans="2:13" x14ac:dyDescent="0.25">
      <c r="B15" s="39">
        <v>7</v>
      </c>
      <c r="C15" s="155">
        <v>4.3</v>
      </c>
      <c r="D15" s="155">
        <v>12.6</v>
      </c>
      <c r="E15" s="155">
        <v>2.5</v>
      </c>
      <c r="F15" s="155">
        <v>8.4</v>
      </c>
      <c r="G15" s="155">
        <v>3.4000000000000004</v>
      </c>
      <c r="H15" s="155">
        <v>13.5</v>
      </c>
      <c r="I15" s="155">
        <v>3.2</v>
      </c>
    </row>
    <row r="16" spans="2:13" x14ac:dyDescent="0.25">
      <c r="B16" s="39">
        <v>8</v>
      </c>
      <c r="C16" s="155">
        <v>4</v>
      </c>
      <c r="D16" s="155">
        <v>12.9</v>
      </c>
      <c r="E16" s="155">
        <v>0.6</v>
      </c>
      <c r="F16" s="155">
        <v>11.5</v>
      </c>
      <c r="G16" s="155">
        <v>2.2999999999999998</v>
      </c>
      <c r="H16" s="155">
        <v>14.000000000000002</v>
      </c>
      <c r="I16" s="155">
        <v>2.4</v>
      </c>
    </row>
    <row r="17" spans="2:9" x14ac:dyDescent="0.25">
      <c r="B17" s="39">
        <v>9</v>
      </c>
      <c r="C17" s="155">
        <v>2.2999999999999998</v>
      </c>
      <c r="D17" s="155">
        <v>12.7</v>
      </c>
      <c r="E17" s="155">
        <v>0</v>
      </c>
      <c r="F17" s="155">
        <v>19.400000000000002</v>
      </c>
      <c r="G17" s="155">
        <v>0.89999999999999991</v>
      </c>
      <c r="H17" s="155">
        <v>15.4</v>
      </c>
      <c r="I17" s="155">
        <v>1.7000000000000002</v>
      </c>
    </row>
    <row r="18" spans="2:9" x14ac:dyDescent="0.25">
      <c r="B18" s="39">
        <v>10</v>
      </c>
      <c r="C18" s="155">
        <v>4.5999999999999996</v>
      </c>
      <c r="D18" s="155">
        <v>10.199999999999999</v>
      </c>
      <c r="E18" s="155">
        <v>0.8</v>
      </c>
      <c r="F18" s="155">
        <v>48.1</v>
      </c>
      <c r="G18" s="155">
        <v>2</v>
      </c>
      <c r="H18" s="155">
        <v>16.600000000000001</v>
      </c>
      <c r="I18" s="155">
        <v>2.5</v>
      </c>
    </row>
    <row r="19" spans="2:9" ht="14.4" x14ac:dyDescent="0.3">
      <c r="B19" s="2"/>
      <c r="C19" s="121"/>
      <c r="D19" s="122"/>
      <c r="E19" s="2"/>
      <c r="F19" s="2"/>
      <c r="G19" s="32"/>
      <c r="H19" s="32"/>
    </row>
    <row r="20" spans="2:9" ht="14.4" x14ac:dyDescent="0.3">
      <c r="B20" s="2"/>
      <c r="C20" s="121"/>
      <c r="D20" s="122"/>
      <c r="E20" s="2"/>
      <c r="F20" s="2"/>
      <c r="G20" s="32"/>
      <c r="H20" s="32"/>
    </row>
    <row r="21" spans="2:9" ht="14.4" x14ac:dyDescent="0.3">
      <c r="B21" s="2"/>
      <c r="C21" s="121"/>
      <c r="D21" s="122"/>
      <c r="E21" s="2"/>
      <c r="F21" s="2"/>
      <c r="G21" s="32"/>
      <c r="H21" s="32"/>
    </row>
    <row r="22" spans="2:9" ht="14.4" x14ac:dyDescent="0.3">
      <c r="B22" s="2"/>
      <c r="C22" s="121"/>
      <c r="D22" s="122"/>
      <c r="E22" s="2"/>
      <c r="F22" s="2"/>
      <c r="G22" s="32"/>
      <c r="H22" s="32"/>
    </row>
    <row r="23" spans="2:9" ht="14.4" x14ac:dyDescent="0.3">
      <c r="B23" s="2"/>
      <c r="C23" s="121"/>
      <c r="D23" s="122"/>
      <c r="E23" s="2"/>
      <c r="F23" s="2"/>
      <c r="G23" s="32"/>
      <c r="H23" s="32"/>
    </row>
    <row r="24" spans="2:9" ht="14.4" x14ac:dyDescent="0.3">
      <c r="B24" s="2"/>
      <c r="C24" s="121"/>
      <c r="D24" s="122"/>
      <c r="E24" s="2"/>
      <c r="F24" s="2"/>
      <c r="G24" s="32"/>
      <c r="H24" s="32"/>
    </row>
    <row r="25" spans="2:9" ht="14.4" x14ac:dyDescent="0.3">
      <c r="B25" s="2"/>
      <c r="C25" s="121"/>
      <c r="D25" s="122"/>
      <c r="E25" s="2"/>
      <c r="F25" s="2"/>
      <c r="G25" s="32"/>
      <c r="H25" s="32"/>
    </row>
    <row r="26" spans="2:9" ht="14.4" x14ac:dyDescent="0.3">
      <c r="B26" s="14" t="s">
        <v>86</v>
      </c>
      <c r="C26" s="121"/>
      <c r="D26" s="122"/>
      <c r="E26" s="2"/>
      <c r="F26" s="2"/>
      <c r="G26" s="32"/>
      <c r="H26" s="32"/>
    </row>
    <row r="27" spans="2:9" ht="14.4" x14ac:dyDescent="0.3">
      <c r="B27" s="15"/>
      <c r="C27" s="121"/>
      <c r="D27" s="122"/>
      <c r="E27" s="2"/>
      <c r="F27" s="2"/>
      <c r="G27" s="32"/>
      <c r="H27" s="32"/>
    </row>
    <row r="28" spans="2:9" ht="14.4" x14ac:dyDescent="0.3">
      <c r="B28" s="15" t="s">
        <v>9</v>
      </c>
      <c r="C28" s="121"/>
      <c r="D28" s="122"/>
      <c r="E28" s="2"/>
      <c r="F28" s="2"/>
      <c r="G28" s="32"/>
      <c r="H28" s="32"/>
    </row>
    <row r="29" spans="2:9" ht="14.4" x14ac:dyDescent="0.3">
      <c r="B29" s="14" t="s">
        <v>388</v>
      </c>
      <c r="C29" s="121"/>
      <c r="D29" s="122"/>
      <c r="E29" s="2"/>
      <c r="F29" s="2"/>
      <c r="G29" s="32"/>
      <c r="H29" s="32"/>
    </row>
    <row r="30" spans="2:9" ht="14.4" x14ac:dyDescent="0.3">
      <c r="B30" s="2"/>
      <c r="C30" s="121"/>
      <c r="D30" s="122"/>
      <c r="E30" s="2"/>
      <c r="F30" s="2"/>
      <c r="G30" s="32"/>
      <c r="H30" s="32"/>
    </row>
    <row r="31" spans="2:9" ht="14.4" x14ac:dyDescent="0.3">
      <c r="B31" s="2"/>
      <c r="C31" s="121"/>
      <c r="D31" s="122"/>
      <c r="E31" s="2"/>
      <c r="F31" s="2"/>
      <c r="G31" s="32"/>
      <c r="H31" s="32"/>
    </row>
    <row r="32" spans="2:9" ht="14.4" x14ac:dyDescent="0.3">
      <c r="B32" s="2"/>
      <c r="C32" s="121"/>
      <c r="D32" s="122"/>
      <c r="E32" s="2"/>
      <c r="F32" s="2"/>
      <c r="G32" s="32"/>
      <c r="H32" s="32"/>
    </row>
    <row r="33" spans="2:8" ht="14.4" x14ac:dyDescent="0.3">
      <c r="B33" s="2"/>
      <c r="C33" s="121"/>
      <c r="D33" s="122"/>
      <c r="E33" s="2"/>
      <c r="F33" s="2"/>
      <c r="G33" s="32"/>
      <c r="H33" s="32"/>
    </row>
    <row r="34" spans="2:8" ht="14.4" x14ac:dyDescent="0.3">
      <c r="B34" s="2"/>
      <c r="C34" s="121"/>
      <c r="D34" s="122"/>
      <c r="E34" s="2"/>
      <c r="F34" s="2"/>
      <c r="G34" s="32"/>
      <c r="H34" s="32"/>
    </row>
    <row r="35" spans="2:8" ht="14.4" x14ac:dyDescent="0.3">
      <c r="B35" s="2"/>
      <c r="C35" s="121"/>
      <c r="D35" s="122"/>
      <c r="E35" s="2"/>
      <c r="F35" s="2"/>
      <c r="G35" s="32"/>
      <c r="H35" s="32"/>
    </row>
    <row r="36" spans="2:8" ht="14.4" x14ac:dyDescent="0.3">
      <c r="B36" s="2"/>
      <c r="C36" s="121"/>
      <c r="D36" s="122"/>
      <c r="E36" s="2"/>
      <c r="F36" s="2"/>
      <c r="G36" s="32"/>
      <c r="H36" s="32"/>
    </row>
    <row r="37" spans="2:8" ht="14.4" x14ac:dyDescent="0.3">
      <c r="B37" s="2"/>
      <c r="C37" s="121"/>
      <c r="D37" s="122"/>
      <c r="E37" s="2"/>
      <c r="F37" s="2"/>
    </row>
    <row r="38" spans="2:8" ht="14.4" x14ac:dyDescent="0.3">
      <c r="B38" s="2"/>
      <c r="C38" s="121"/>
      <c r="D38" s="122"/>
      <c r="E38" s="2"/>
      <c r="F38" s="2"/>
    </row>
    <row r="39" spans="2:8" ht="14.4" x14ac:dyDescent="0.3">
      <c r="B39" s="2"/>
      <c r="C39" s="121"/>
      <c r="D39" s="122"/>
      <c r="E39" s="2"/>
      <c r="F39" s="2"/>
    </row>
    <row r="40" spans="2:8" ht="14.4" x14ac:dyDescent="0.3">
      <c r="B40" s="2"/>
      <c r="C40" s="121"/>
      <c r="D40" s="122"/>
      <c r="E40" s="2"/>
      <c r="F40" s="2"/>
    </row>
    <row r="41" spans="2:8" ht="14.4" x14ac:dyDescent="0.3">
      <c r="B41" s="2"/>
      <c r="C41" s="121"/>
      <c r="D41" s="122"/>
      <c r="E41" s="74"/>
      <c r="F41" s="53"/>
    </row>
    <row r="42" spans="2:8" ht="14.4" x14ac:dyDescent="0.3">
      <c r="B42" s="2"/>
      <c r="C42" s="121"/>
      <c r="D42" s="122"/>
      <c r="E42" s="74"/>
      <c r="F42" s="53"/>
    </row>
    <row r="43" spans="2:8" ht="14.4" x14ac:dyDescent="0.3">
      <c r="B43" s="2"/>
      <c r="C43" s="121"/>
      <c r="D43" s="122"/>
      <c r="E43" s="74"/>
      <c r="F43" s="53"/>
    </row>
    <row r="44" spans="2:8" ht="14.4" x14ac:dyDescent="0.3">
      <c r="B44" s="2"/>
      <c r="C44" s="121"/>
      <c r="D44" s="122"/>
      <c r="E44" s="74"/>
      <c r="F44" s="53"/>
    </row>
    <row r="45" spans="2:8" ht="14.4" x14ac:dyDescent="0.3">
      <c r="B45" s="2"/>
      <c r="C45" s="121"/>
      <c r="D45" s="122"/>
      <c r="E45" s="74"/>
      <c r="F45" s="53"/>
    </row>
    <row r="46" spans="2:8" ht="14.4" x14ac:dyDescent="0.3">
      <c r="B46" s="2"/>
      <c r="C46" s="121"/>
      <c r="D46" s="122"/>
      <c r="E46" s="74"/>
      <c r="F46" s="53"/>
    </row>
    <row r="47" spans="2:8" ht="14.4" x14ac:dyDescent="0.3">
      <c r="B47" s="2"/>
      <c r="C47" s="121"/>
      <c r="D47" s="122"/>
      <c r="E47" s="74"/>
    </row>
    <row r="48" spans="2:8" ht="14.4" x14ac:dyDescent="0.3">
      <c r="B48" s="2"/>
      <c r="C48" s="121"/>
      <c r="D48" s="122"/>
      <c r="E48" s="98"/>
    </row>
    <row r="49" spans="2:7" ht="14.4" x14ac:dyDescent="0.3">
      <c r="B49" s="2"/>
      <c r="C49" s="121"/>
      <c r="D49" s="122"/>
      <c r="E49" s="98"/>
    </row>
    <row r="50" spans="2:7" ht="14.4" x14ac:dyDescent="0.3">
      <c r="B50" s="2"/>
      <c r="C50" s="121"/>
      <c r="D50" s="122"/>
      <c r="E50" s="98"/>
    </row>
    <row r="51" spans="2:7" ht="14.4" x14ac:dyDescent="0.3">
      <c r="B51" s="2"/>
      <c r="C51" s="121"/>
      <c r="D51" s="122"/>
      <c r="E51" s="98"/>
    </row>
    <row r="52" spans="2:7" ht="14.4" x14ac:dyDescent="0.3">
      <c r="B52" s="2"/>
      <c r="C52" s="121"/>
      <c r="D52" s="122"/>
      <c r="E52" s="98"/>
    </row>
    <row r="53" spans="2:7" ht="14.4" x14ac:dyDescent="0.3">
      <c r="B53" s="2"/>
      <c r="C53" s="121"/>
      <c r="D53" s="122"/>
      <c r="E53" s="98"/>
    </row>
    <row r="54" spans="2:7" ht="14.4" x14ac:dyDescent="0.3">
      <c r="B54" s="2"/>
      <c r="C54" s="121"/>
      <c r="D54" s="122"/>
      <c r="E54" s="98"/>
    </row>
    <row r="55" spans="2:7" ht="14.4" x14ac:dyDescent="0.3">
      <c r="B55" s="2"/>
      <c r="C55" s="121"/>
      <c r="D55" s="122"/>
      <c r="E55" s="98"/>
    </row>
    <row r="56" spans="2:7" ht="14.4" x14ac:dyDescent="0.3">
      <c r="B56" s="2"/>
      <c r="C56" s="121"/>
      <c r="D56" s="122"/>
      <c r="E56" s="98"/>
    </row>
    <row r="57" spans="2:7" ht="14.4" x14ac:dyDescent="0.3">
      <c r="B57" s="2"/>
      <c r="C57" s="121"/>
      <c r="D57" s="122"/>
      <c r="E57" s="98"/>
    </row>
    <row r="58" spans="2:7" ht="14.4" x14ac:dyDescent="0.3">
      <c r="B58" s="2"/>
      <c r="C58" s="121"/>
      <c r="D58" s="122"/>
      <c r="E58" s="98"/>
    </row>
    <row r="59" spans="2:7" ht="14.4" x14ac:dyDescent="0.3">
      <c r="B59" s="2"/>
      <c r="C59" s="121"/>
      <c r="D59" s="122"/>
      <c r="E59" s="98"/>
    </row>
    <row r="60" spans="2:7" ht="14.4" x14ac:dyDescent="0.3">
      <c r="B60" s="2"/>
      <c r="C60" s="121"/>
      <c r="D60" s="122"/>
      <c r="E60" s="98"/>
    </row>
    <row r="61" spans="2:7" ht="14.4" x14ac:dyDescent="0.3">
      <c r="B61" s="2"/>
      <c r="C61" s="121"/>
      <c r="D61" s="122"/>
      <c r="E61" s="98"/>
    </row>
    <row r="62" spans="2:7" ht="14.4" x14ac:dyDescent="0.3">
      <c r="B62" s="2"/>
      <c r="C62" s="121"/>
      <c r="D62" s="122"/>
      <c r="E62" s="98"/>
    </row>
    <row r="63" spans="2:7" ht="14.4" x14ac:dyDescent="0.3">
      <c r="B63" s="2"/>
      <c r="C63" s="121"/>
      <c r="D63" s="122"/>
      <c r="E63" s="98"/>
    </row>
    <row r="64" spans="2:7" ht="14.4" x14ac:dyDescent="0.3">
      <c r="B64" s="2"/>
      <c r="C64" s="121"/>
      <c r="D64" s="122"/>
      <c r="E64" s="98"/>
      <c r="G64" s="7"/>
    </row>
    <row r="65" spans="2:7" ht="14.4" x14ac:dyDescent="0.3">
      <c r="B65" s="2"/>
      <c r="C65" s="121"/>
      <c r="D65" s="122"/>
      <c r="E65" s="98"/>
      <c r="G65" s="7"/>
    </row>
    <row r="66" spans="2:7" ht="14.4" x14ac:dyDescent="0.3">
      <c r="B66" s="2"/>
      <c r="C66" s="121"/>
      <c r="D66" s="122"/>
      <c r="E66" s="98"/>
      <c r="G66" s="7"/>
    </row>
    <row r="67" spans="2:7" ht="14.4" x14ac:dyDescent="0.3">
      <c r="B67" s="2"/>
      <c r="C67" s="121"/>
      <c r="D67" s="122"/>
      <c r="E67" s="98"/>
      <c r="G67" s="7"/>
    </row>
    <row r="68" spans="2:7" ht="14.4" x14ac:dyDescent="0.3">
      <c r="B68" s="2"/>
      <c r="C68" s="121"/>
      <c r="D68" s="122"/>
      <c r="E68" s="98"/>
      <c r="G68" s="7"/>
    </row>
    <row r="69" spans="2:7" ht="14.4" x14ac:dyDescent="0.3">
      <c r="B69" s="2"/>
      <c r="C69" s="121"/>
      <c r="D69" s="122"/>
      <c r="E69" s="98"/>
      <c r="G69" s="7"/>
    </row>
    <row r="70" spans="2:7" ht="14.4" x14ac:dyDescent="0.3">
      <c r="B70" s="2"/>
      <c r="C70" s="121"/>
      <c r="D70" s="122"/>
      <c r="E70" s="98"/>
      <c r="G70" s="7"/>
    </row>
    <row r="71" spans="2:7" ht="14.4" x14ac:dyDescent="0.3">
      <c r="B71" s="2"/>
      <c r="C71" s="121"/>
      <c r="D71" s="122"/>
      <c r="G71" s="7"/>
    </row>
    <row r="72" spans="2:7" ht="14.4" x14ac:dyDescent="0.3">
      <c r="B72" s="2"/>
      <c r="C72" s="121"/>
      <c r="D72" s="122"/>
      <c r="E72" s="98"/>
    </row>
    <row r="73" spans="2:7" ht="14.4" x14ac:dyDescent="0.3">
      <c r="B73" s="2"/>
      <c r="C73" s="121"/>
      <c r="D73" s="122"/>
      <c r="E73" s="98"/>
      <c r="G73" s="7"/>
    </row>
    <row r="74" spans="2:7" ht="14.4" x14ac:dyDescent="0.3">
      <c r="B74" s="2"/>
      <c r="C74" s="121"/>
      <c r="D74" s="122"/>
      <c r="E74" s="98"/>
      <c r="G74" s="7"/>
    </row>
    <row r="75" spans="2:7" ht="14.4" x14ac:dyDescent="0.3">
      <c r="B75" s="2"/>
      <c r="C75" s="121"/>
      <c r="D75" s="122"/>
      <c r="E75" s="98"/>
      <c r="G75" s="7"/>
    </row>
    <row r="76" spans="2:7" ht="14.4" x14ac:dyDescent="0.3">
      <c r="B76" s="2"/>
      <c r="C76" s="121"/>
      <c r="D76" s="122"/>
      <c r="E76" s="98"/>
      <c r="G76" s="7"/>
    </row>
    <row r="77" spans="2:7" ht="14.4" x14ac:dyDescent="0.3">
      <c r="B77" s="2"/>
      <c r="C77" s="121"/>
      <c r="D77" s="122"/>
      <c r="E77" s="98"/>
      <c r="G77" s="7"/>
    </row>
    <row r="78" spans="2:7" ht="14.4" x14ac:dyDescent="0.3">
      <c r="B78" s="2"/>
      <c r="C78" s="121"/>
      <c r="D78" s="122"/>
      <c r="E78" s="98"/>
      <c r="G78" s="7"/>
    </row>
    <row r="79" spans="2:7" x14ac:dyDescent="0.25">
      <c r="E79" s="98"/>
      <c r="G79" s="7"/>
    </row>
    <row r="80" spans="2:7" x14ac:dyDescent="0.25">
      <c r="E80" s="98"/>
      <c r="G80" s="7"/>
    </row>
    <row r="81" spans="3:7" x14ac:dyDescent="0.25">
      <c r="G81" s="7"/>
    </row>
    <row r="82" spans="3:7" x14ac:dyDescent="0.25">
      <c r="C82" s="74"/>
      <c r="E82" s="98"/>
    </row>
    <row r="83" spans="3:7" x14ac:dyDescent="0.25">
      <c r="C83" s="75"/>
      <c r="E83" s="98"/>
      <c r="G83" s="7"/>
    </row>
    <row r="84" spans="3:7" x14ac:dyDescent="0.25">
      <c r="E84" s="98"/>
      <c r="G84" s="7"/>
    </row>
    <row r="85" spans="3:7" x14ac:dyDescent="0.25">
      <c r="E85" s="98"/>
      <c r="G85" s="7"/>
    </row>
    <row r="86" spans="3:7" x14ac:dyDescent="0.25">
      <c r="E86" s="98"/>
      <c r="G86" s="7"/>
    </row>
    <row r="87" spans="3:7" x14ac:dyDescent="0.25">
      <c r="E87" s="98"/>
      <c r="G87" s="7"/>
    </row>
    <row r="88" spans="3:7" x14ac:dyDescent="0.25">
      <c r="E88" s="98"/>
      <c r="G88" s="7"/>
    </row>
    <row r="89" spans="3:7" x14ac:dyDescent="0.25">
      <c r="E89" s="98"/>
      <c r="G89" s="7"/>
    </row>
    <row r="90" spans="3:7" x14ac:dyDescent="0.25">
      <c r="E90" s="98"/>
      <c r="G90" s="7"/>
    </row>
    <row r="91" spans="3:7" x14ac:dyDescent="0.25">
      <c r="G91" s="7"/>
    </row>
    <row r="92" spans="3:7" x14ac:dyDescent="0.25">
      <c r="C92" s="74"/>
      <c r="E92" s="98"/>
    </row>
    <row r="93" spans="3:7" x14ac:dyDescent="0.25">
      <c r="C93" s="75"/>
      <c r="E93" s="98"/>
      <c r="G93" s="7"/>
    </row>
    <row r="94" spans="3:7" x14ac:dyDescent="0.25">
      <c r="E94" s="98"/>
      <c r="G94" s="7"/>
    </row>
    <row r="95" spans="3:7" x14ac:dyDescent="0.25">
      <c r="E95" s="98"/>
      <c r="G95" s="7"/>
    </row>
    <row r="96" spans="3:7" x14ac:dyDescent="0.25">
      <c r="E96" s="98"/>
      <c r="G96" s="7"/>
    </row>
    <row r="97" spans="5:7" x14ac:dyDescent="0.25">
      <c r="E97" s="98"/>
      <c r="G97" s="7"/>
    </row>
    <row r="98" spans="5:7" x14ac:dyDescent="0.25">
      <c r="E98" s="98"/>
      <c r="G98" s="7"/>
    </row>
    <row r="99" spans="5:7" x14ac:dyDescent="0.25">
      <c r="E99" s="98"/>
      <c r="G99" s="7"/>
    </row>
    <row r="100" spans="5:7" x14ac:dyDescent="0.25">
      <c r="E100" s="98"/>
      <c r="G100" s="7"/>
    </row>
    <row r="101" spans="5:7" x14ac:dyDescent="0.25">
      <c r="G101" s="7"/>
    </row>
    <row r="102" spans="5:7" x14ac:dyDescent="0.25">
      <c r="G102" s="7"/>
    </row>
    <row r="103" spans="5:7" x14ac:dyDescent="0.25">
      <c r="G103" s="7"/>
    </row>
    <row r="104" spans="5:7" x14ac:dyDescent="0.25">
      <c r="G104" s="7"/>
    </row>
    <row r="105" spans="5:7" x14ac:dyDescent="0.25">
      <c r="G105" s="7"/>
    </row>
    <row r="106" spans="5:7" x14ac:dyDescent="0.25">
      <c r="G106" s="7"/>
    </row>
  </sheetData>
  <pageMargins left="0.7" right="0.7" top="0.75" bottom="0.75" header="0.3" footer="0.3"/>
  <pageSetup paperSize="9" orientation="portrait" horizontalDpi="300" verticalDpi="300" r:id="rId1"/>
  <drawing r:id="rId2"/>
  <tableParts count="1">
    <tablePart r:id="rId3"/>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B2:K74"/>
  <sheetViews>
    <sheetView workbookViewId="0"/>
  </sheetViews>
  <sheetFormatPr defaultRowHeight="13.2" x14ac:dyDescent="0.25"/>
  <cols>
    <col min="1" max="1" width="8.88671875" style="3"/>
    <col min="2" max="2" width="15.88671875" style="3" customWidth="1"/>
    <col min="3" max="3" width="17.44140625" style="3" bestFit="1" customWidth="1"/>
    <col min="4" max="4" width="18.109375" style="3" bestFit="1" customWidth="1"/>
    <col min="5" max="6" width="11.77734375" style="3" customWidth="1"/>
    <col min="7" max="16384" width="8.88671875" style="3"/>
  </cols>
  <sheetData>
    <row r="2" spans="2:7" ht="15" x14ac:dyDescent="0.25">
      <c r="B2" s="10" t="s">
        <v>575</v>
      </c>
    </row>
    <row r="3" spans="2:7" ht="15.6" x14ac:dyDescent="0.3">
      <c r="B3" s="11" t="s">
        <v>576</v>
      </c>
    </row>
    <row r="6" spans="2:7" x14ac:dyDescent="0.25">
      <c r="B6" s="4" t="s">
        <v>18</v>
      </c>
      <c r="G6" s="4" t="s">
        <v>0</v>
      </c>
    </row>
    <row r="7" spans="2:7" ht="14.4" x14ac:dyDescent="0.3">
      <c r="C7" s="2"/>
      <c r="D7" s="2"/>
    </row>
    <row r="8" spans="2:7" ht="14.4" x14ac:dyDescent="0.3">
      <c r="B8" s="36" t="s">
        <v>579</v>
      </c>
      <c r="C8" s="2"/>
      <c r="D8" s="2"/>
      <c r="E8" s="26"/>
      <c r="F8" s="26"/>
    </row>
    <row r="9" spans="2:7" ht="14.4" x14ac:dyDescent="0.3">
      <c r="B9" s="2"/>
      <c r="C9" s="2"/>
      <c r="D9" s="2"/>
      <c r="E9" s="32"/>
      <c r="F9" s="32"/>
    </row>
    <row r="10" spans="2:7" ht="14.4" x14ac:dyDescent="0.3">
      <c r="B10" s="2"/>
      <c r="C10" s="2"/>
      <c r="D10" s="2"/>
      <c r="E10" s="32"/>
      <c r="F10" s="32"/>
    </row>
    <row r="11" spans="2:7" ht="14.4" x14ac:dyDescent="0.3">
      <c r="B11" s="2"/>
      <c r="C11" s="2"/>
      <c r="D11" s="2"/>
      <c r="E11" s="32"/>
      <c r="F11" s="32"/>
    </row>
    <row r="12" spans="2:7" ht="14.4" x14ac:dyDescent="0.3">
      <c r="B12" s="2"/>
      <c r="C12" s="2"/>
      <c r="D12" s="2"/>
      <c r="E12" s="32"/>
      <c r="F12" s="32"/>
    </row>
    <row r="13" spans="2:7" ht="14.4" x14ac:dyDescent="0.3">
      <c r="B13" s="2"/>
      <c r="C13" s="2"/>
      <c r="D13" s="2"/>
      <c r="E13" s="32"/>
      <c r="F13" s="32"/>
    </row>
    <row r="14" spans="2:7" ht="14.4" x14ac:dyDescent="0.3">
      <c r="B14" s="2"/>
      <c r="C14" s="2"/>
      <c r="D14" s="2"/>
      <c r="E14" s="32"/>
      <c r="F14" s="32"/>
    </row>
    <row r="15" spans="2:7" ht="14.4" x14ac:dyDescent="0.3">
      <c r="B15" s="2"/>
      <c r="C15" s="2"/>
      <c r="D15" s="2"/>
      <c r="E15" s="32"/>
      <c r="F15" s="32"/>
    </row>
    <row r="16" spans="2:7" ht="14.4" x14ac:dyDescent="0.3">
      <c r="B16" s="2"/>
      <c r="C16" s="2"/>
      <c r="D16" s="2"/>
      <c r="E16" s="32"/>
      <c r="F16" s="32"/>
    </row>
    <row r="17" spans="2:7" ht="14.4" x14ac:dyDescent="0.3">
      <c r="B17" s="2"/>
      <c r="C17" s="2"/>
      <c r="D17" s="2"/>
      <c r="E17" s="32"/>
      <c r="F17" s="32"/>
    </row>
    <row r="18" spans="2:7" ht="14.4" x14ac:dyDescent="0.3">
      <c r="B18" s="2"/>
      <c r="C18" s="2"/>
      <c r="D18" s="2"/>
      <c r="E18" s="32"/>
      <c r="F18" s="32"/>
    </row>
    <row r="19" spans="2:7" ht="14.4" x14ac:dyDescent="0.3">
      <c r="B19" s="2"/>
      <c r="C19" s="2"/>
      <c r="D19" s="2"/>
      <c r="E19" s="32"/>
      <c r="F19" s="32"/>
    </row>
    <row r="20" spans="2:7" ht="14.4" x14ac:dyDescent="0.3">
      <c r="B20" s="2"/>
      <c r="C20" s="2"/>
      <c r="D20" s="2"/>
      <c r="E20" s="32"/>
      <c r="F20" s="32"/>
    </row>
    <row r="21" spans="2:7" ht="14.4" x14ac:dyDescent="0.3">
      <c r="B21" s="2"/>
      <c r="C21" s="2"/>
      <c r="D21" s="2"/>
      <c r="E21" s="32"/>
      <c r="F21" s="32"/>
    </row>
    <row r="22" spans="2:7" ht="14.4" x14ac:dyDescent="0.3">
      <c r="B22" s="2"/>
      <c r="C22" s="2"/>
      <c r="D22" s="2"/>
      <c r="E22" s="32"/>
      <c r="F22" s="32"/>
    </row>
    <row r="23" spans="2:7" ht="14.4" x14ac:dyDescent="0.3">
      <c r="B23" s="2"/>
      <c r="C23" s="2"/>
      <c r="D23" s="2"/>
      <c r="E23" s="32"/>
      <c r="F23" s="32"/>
    </row>
    <row r="24" spans="2:7" ht="14.4" x14ac:dyDescent="0.3">
      <c r="B24" s="2"/>
      <c r="C24" s="2"/>
      <c r="D24" s="2"/>
      <c r="E24" s="32"/>
      <c r="F24" s="32"/>
    </row>
    <row r="25" spans="2:7" ht="14.4" x14ac:dyDescent="0.3">
      <c r="B25" s="2"/>
      <c r="C25" s="2"/>
      <c r="D25" s="2"/>
      <c r="E25" s="32"/>
      <c r="F25" s="32"/>
    </row>
    <row r="26" spans="2:7" ht="14.4" x14ac:dyDescent="0.3">
      <c r="B26" s="2"/>
      <c r="C26" s="2"/>
      <c r="D26" s="2"/>
      <c r="E26" s="32"/>
      <c r="F26" s="32"/>
    </row>
    <row r="27" spans="2:7" ht="14.4" x14ac:dyDescent="0.3">
      <c r="B27" s="2"/>
      <c r="C27" s="2"/>
      <c r="D27" s="2"/>
      <c r="E27" s="32"/>
      <c r="F27" s="32"/>
    </row>
    <row r="28" spans="2:7" ht="14.4" x14ac:dyDescent="0.3">
      <c r="B28" s="2"/>
      <c r="C28" s="2"/>
      <c r="D28" s="2"/>
      <c r="E28" s="32"/>
      <c r="F28" s="32"/>
    </row>
    <row r="29" spans="2:7" ht="14.4" x14ac:dyDescent="0.3">
      <c r="B29" s="2"/>
      <c r="C29" s="2"/>
      <c r="D29" s="2"/>
      <c r="E29" s="32"/>
      <c r="F29" s="32"/>
    </row>
    <row r="30" spans="2:7" ht="14.4" x14ac:dyDescent="0.3">
      <c r="B30" s="2"/>
      <c r="C30" s="2"/>
      <c r="D30" s="2"/>
      <c r="E30" s="32"/>
      <c r="F30" s="32"/>
    </row>
    <row r="31" spans="2:7" ht="14.4" x14ac:dyDescent="0.3">
      <c r="B31" s="2"/>
      <c r="C31" s="2"/>
      <c r="D31" s="2"/>
      <c r="E31" s="32"/>
      <c r="F31" s="32"/>
    </row>
    <row r="32" spans="2:7" ht="14.4" x14ac:dyDescent="0.3">
      <c r="B32" s="2"/>
      <c r="C32" s="2"/>
      <c r="D32" s="2"/>
      <c r="E32" s="32"/>
      <c r="F32" s="32"/>
      <c r="G32" s="14" t="s">
        <v>578</v>
      </c>
    </row>
    <row r="33" spans="2:11" ht="14.4" x14ac:dyDescent="0.3">
      <c r="B33" s="2"/>
      <c r="C33" s="2"/>
      <c r="D33" s="2"/>
      <c r="E33" s="32"/>
      <c r="F33" s="32"/>
      <c r="G33" s="15"/>
    </row>
    <row r="34" spans="2:11" ht="14.4" x14ac:dyDescent="0.3">
      <c r="B34" s="2"/>
      <c r="C34" s="2"/>
      <c r="D34" s="2"/>
      <c r="E34" s="32"/>
      <c r="F34" s="32"/>
      <c r="G34" s="15" t="s">
        <v>9</v>
      </c>
    </row>
    <row r="35" spans="2:11" ht="14.4" x14ac:dyDescent="0.3">
      <c r="B35" s="2"/>
      <c r="C35" s="2"/>
      <c r="D35" s="2"/>
      <c r="E35" s="32"/>
      <c r="F35" s="32"/>
      <c r="G35" s="14" t="s">
        <v>577</v>
      </c>
    </row>
    <row r="36" spans="2:11" ht="14.4" x14ac:dyDescent="0.3">
      <c r="B36" s="2"/>
      <c r="C36" s="2"/>
      <c r="D36" s="2"/>
      <c r="E36" s="32"/>
      <c r="F36" s="32"/>
    </row>
    <row r="39" spans="2:11" x14ac:dyDescent="0.25">
      <c r="C39" s="74"/>
      <c r="D39" s="74"/>
    </row>
    <row r="40" spans="2:11" x14ac:dyDescent="0.25">
      <c r="C40" s="74"/>
      <c r="D40" s="74"/>
    </row>
    <row r="41" spans="2:11" ht="14.4" x14ac:dyDescent="0.3">
      <c r="C41" s="74"/>
      <c r="D41" s="2"/>
      <c r="E41" s="2"/>
      <c r="F41" s="2"/>
      <c r="G41" s="2"/>
      <c r="H41" s="2"/>
      <c r="I41" s="2"/>
      <c r="J41" s="2"/>
      <c r="K41" s="2"/>
    </row>
    <row r="42" spans="2:11" ht="14.4" x14ac:dyDescent="0.3">
      <c r="C42" s="74"/>
      <c r="D42" s="2"/>
      <c r="E42" s="2"/>
      <c r="F42" s="2"/>
      <c r="G42" s="2"/>
      <c r="H42" s="2"/>
      <c r="I42" s="2"/>
      <c r="J42" s="2"/>
      <c r="K42" s="2"/>
    </row>
    <row r="43" spans="2:11" ht="14.4" x14ac:dyDescent="0.3">
      <c r="B43" s="176"/>
      <c r="C43" s="74"/>
      <c r="D43" s="2"/>
      <c r="E43" s="2"/>
      <c r="F43" s="2"/>
      <c r="G43" s="2"/>
      <c r="H43" s="2"/>
      <c r="I43" s="2"/>
      <c r="J43" s="2"/>
      <c r="K43" s="2"/>
    </row>
    <row r="44" spans="2:11" ht="14.4" x14ac:dyDescent="0.3">
      <c r="B44" s="176"/>
      <c r="C44" s="74"/>
      <c r="D44" s="2"/>
      <c r="E44" s="2"/>
      <c r="F44" s="2"/>
      <c r="G44" s="2"/>
      <c r="H44" s="2"/>
      <c r="I44" s="2"/>
      <c r="J44" s="2"/>
      <c r="K44" s="2"/>
    </row>
    <row r="45" spans="2:11" ht="14.4" x14ac:dyDescent="0.3">
      <c r="B45" s="107"/>
      <c r="C45" s="74"/>
      <c r="D45" s="2"/>
      <c r="E45" s="2"/>
      <c r="F45" s="2"/>
      <c r="G45" s="2"/>
      <c r="H45" s="2"/>
      <c r="I45" s="2"/>
      <c r="J45" s="2"/>
      <c r="K45" s="2"/>
    </row>
    <row r="46" spans="2:11" ht="14.4" x14ac:dyDescent="0.3">
      <c r="B46" s="107"/>
      <c r="C46" s="74"/>
      <c r="D46" s="2"/>
      <c r="E46" s="2"/>
      <c r="F46" s="2"/>
      <c r="G46" s="2"/>
      <c r="H46" s="2"/>
      <c r="I46" s="2"/>
      <c r="J46" s="2"/>
      <c r="K46" s="2"/>
    </row>
    <row r="47" spans="2:11" ht="14.4" x14ac:dyDescent="0.3">
      <c r="B47" s="107"/>
      <c r="C47" s="74"/>
      <c r="D47" s="2"/>
      <c r="E47" s="2"/>
      <c r="F47" s="2"/>
      <c r="G47" s="2"/>
      <c r="H47" s="2"/>
      <c r="I47" s="2"/>
      <c r="J47" s="2"/>
      <c r="K47" s="2"/>
    </row>
    <row r="48" spans="2:11" ht="14.4" x14ac:dyDescent="0.3">
      <c r="B48" s="107"/>
      <c r="C48" s="74"/>
      <c r="D48" s="2"/>
      <c r="E48" s="2"/>
      <c r="F48" s="2"/>
      <c r="G48" s="2"/>
      <c r="H48" s="2"/>
      <c r="I48" s="2"/>
      <c r="J48" s="2"/>
      <c r="K48" s="2"/>
    </row>
    <row r="49" spans="2:11" ht="14.4" x14ac:dyDescent="0.3">
      <c r="B49" s="107"/>
      <c r="C49" s="74"/>
      <c r="D49" s="2"/>
      <c r="E49" s="2"/>
      <c r="F49" s="2"/>
      <c r="G49" s="2"/>
      <c r="H49" s="2"/>
      <c r="I49" s="2"/>
      <c r="J49" s="2"/>
      <c r="K49" s="2"/>
    </row>
    <row r="50" spans="2:11" ht="14.4" x14ac:dyDescent="0.3">
      <c r="B50" s="107"/>
      <c r="C50" s="74"/>
      <c r="D50" s="2"/>
      <c r="E50" s="2"/>
      <c r="F50" s="2"/>
      <c r="G50" s="2"/>
      <c r="H50" s="2"/>
      <c r="I50" s="2"/>
      <c r="J50" s="2"/>
      <c r="K50" s="2"/>
    </row>
    <row r="51" spans="2:11" ht="14.4" x14ac:dyDescent="0.3">
      <c r="B51" s="107"/>
      <c r="C51" s="74"/>
      <c r="D51" s="2"/>
      <c r="E51" s="2"/>
      <c r="F51" s="2"/>
      <c r="G51" s="2"/>
      <c r="H51" s="2"/>
      <c r="I51" s="2"/>
      <c r="J51" s="2"/>
      <c r="K51" s="2"/>
    </row>
    <row r="52" spans="2:11" ht="14.4" x14ac:dyDescent="0.3">
      <c r="B52" s="107"/>
      <c r="C52" s="74"/>
      <c r="D52" s="2"/>
      <c r="E52" s="2"/>
      <c r="F52" s="2"/>
      <c r="G52" s="2"/>
      <c r="H52" s="2"/>
      <c r="I52" s="2"/>
      <c r="J52" s="2"/>
      <c r="K52" s="2"/>
    </row>
    <row r="53" spans="2:11" ht="14.4" x14ac:dyDescent="0.3">
      <c r="C53" s="74"/>
      <c r="D53" s="2"/>
      <c r="E53" s="2"/>
      <c r="F53" s="2"/>
      <c r="G53" s="2"/>
      <c r="H53" s="2"/>
      <c r="I53" s="2"/>
      <c r="J53" s="2"/>
      <c r="K53" s="2"/>
    </row>
    <row r="54" spans="2:11" ht="14.4" x14ac:dyDescent="0.3">
      <c r="C54" s="74"/>
      <c r="D54" s="2"/>
      <c r="E54" s="2"/>
      <c r="F54" s="2"/>
      <c r="G54" s="2"/>
      <c r="H54" s="2"/>
      <c r="I54" s="2"/>
      <c r="J54" s="2"/>
      <c r="K54" s="2"/>
    </row>
    <row r="55" spans="2:11" ht="14.4" x14ac:dyDescent="0.3">
      <c r="C55" s="74"/>
      <c r="D55" s="2"/>
      <c r="E55" s="2"/>
      <c r="F55" s="2"/>
      <c r="G55" s="2"/>
      <c r="H55" s="2"/>
      <c r="I55" s="2"/>
      <c r="J55" s="2"/>
      <c r="K55" s="2"/>
    </row>
    <row r="56" spans="2:11" ht="14.4" x14ac:dyDescent="0.3">
      <c r="C56" s="74"/>
      <c r="D56" s="2"/>
      <c r="E56" s="2"/>
      <c r="F56" s="2"/>
      <c r="G56" s="2"/>
      <c r="H56" s="2"/>
      <c r="I56" s="2"/>
      <c r="J56" s="2"/>
      <c r="K56" s="2"/>
    </row>
    <row r="57" spans="2:11" ht="14.4" x14ac:dyDescent="0.3">
      <c r="C57" s="74"/>
      <c r="D57" s="2"/>
      <c r="E57" s="2"/>
      <c r="F57" s="2"/>
      <c r="G57" s="2"/>
      <c r="H57" s="2"/>
      <c r="I57" s="2"/>
      <c r="J57" s="2"/>
      <c r="K57" s="2"/>
    </row>
    <row r="58" spans="2:11" ht="14.4" x14ac:dyDescent="0.3">
      <c r="C58" s="74"/>
      <c r="D58" s="2"/>
      <c r="E58" s="2"/>
      <c r="F58" s="2"/>
      <c r="G58" s="2"/>
      <c r="H58" s="2"/>
      <c r="I58" s="2"/>
      <c r="J58" s="2"/>
      <c r="K58" s="2"/>
    </row>
    <row r="59" spans="2:11" ht="14.4" x14ac:dyDescent="0.3">
      <c r="C59" s="74"/>
      <c r="D59" s="2"/>
      <c r="E59" s="2"/>
      <c r="F59" s="2"/>
      <c r="G59" s="2"/>
      <c r="H59" s="2"/>
      <c r="I59" s="2"/>
      <c r="J59" s="2"/>
      <c r="K59" s="2"/>
    </row>
    <row r="60" spans="2:11" ht="14.4" x14ac:dyDescent="0.3">
      <c r="C60" s="74"/>
      <c r="D60" s="2"/>
      <c r="E60" s="2"/>
      <c r="F60" s="2"/>
      <c r="G60" s="2"/>
      <c r="H60" s="2"/>
      <c r="I60" s="2"/>
      <c r="J60" s="2"/>
      <c r="K60" s="2"/>
    </row>
    <row r="61" spans="2:11" ht="14.4" x14ac:dyDescent="0.3">
      <c r="C61" s="74"/>
      <c r="D61" s="2"/>
      <c r="E61" s="2"/>
      <c r="F61" s="2"/>
      <c r="G61" s="2"/>
      <c r="H61" s="2"/>
      <c r="I61" s="2"/>
      <c r="J61" s="2"/>
      <c r="K61" s="2"/>
    </row>
    <row r="62" spans="2:11" ht="14.4" x14ac:dyDescent="0.3">
      <c r="C62" s="74"/>
      <c r="D62" s="2"/>
      <c r="E62" s="2"/>
      <c r="F62" s="2"/>
      <c r="G62" s="2"/>
      <c r="H62" s="2"/>
      <c r="I62" s="2"/>
      <c r="J62" s="2"/>
      <c r="K62" s="2"/>
    </row>
    <row r="63" spans="2:11" ht="14.4" x14ac:dyDescent="0.3">
      <c r="C63" s="74"/>
      <c r="D63" s="2"/>
      <c r="E63" s="2"/>
      <c r="F63" s="2"/>
      <c r="G63" s="2"/>
      <c r="H63" s="2"/>
      <c r="I63" s="2"/>
      <c r="J63" s="2"/>
      <c r="K63" s="2"/>
    </row>
    <row r="64" spans="2:11" ht="14.4" x14ac:dyDescent="0.3">
      <c r="C64" s="74"/>
      <c r="D64" s="2"/>
      <c r="E64" s="2"/>
      <c r="F64" s="2"/>
      <c r="G64" s="2"/>
      <c r="H64" s="2"/>
      <c r="I64" s="2"/>
      <c r="J64" s="2"/>
      <c r="K64" s="2"/>
    </row>
    <row r="65" spans="3:11" ht="14.4" x14ac:dyDescent="0.3">
      <c r="C65" s="74"/>
      <c r="D65" s="2"/>
      <c r="E65" s="2"/>
      <c r="F65" s="2"/>
      <c r="G65" s="2"/>
      <c r="H65" s="2"/>
      <c r="I65" s="2"/>
      <c r="J65" s="2"/>
      <c r="K65" s="2"/>
    </row>
    <row r="66" spans="3:11" ht="14.4" x14ac:dyDescent="0.3">
      <c r="C66" s="74"/>
      <c r="D66" s="2"/>
      <c r="E66" s="2"/>
      <c r="F66" s="2"/>
      <c r="G66" s="2"/>
      <c r="H66" s="2"/>
      <c r="I66" s="2"/>
      <c r="J66" s="2"/>
      <c r="K66" s="2"/>
    </row>
    <row r="67" spans="3:11" ht="14.4" x14ac:dyDescent="0.3">
      <c r="C67" s="75"/>
      <c r="D67" s="2"/>
      <c r="E67" s="2"/>
      <c r="F67" s="2"/>
      <c r="G67" s="2"/>
      <c r="H67" s="2"/>
      <c r="I67" s="2"/>
      <c r="J67" s="2"/>
      <c r="K67" s="2"/>
    </row>
    <row r="68" spans="3:11" ht="14.4" x14ac:dyDescent="0.3">
      <c r="C68" s="75"/>
      <c r="D68" s="2"/>
      <c r="E68" s="2"/>
      <c r="F68" s="2"/>
      <c r="G68" s="2"/>
      <c r="H68" s="2"/>
      <c r="I68" s="2"/>
      <c r="J68" s="2"/>
      <c r="K68" s="2"/>
    </row>
    <row r="69" spans="3:11" ht="14.4" x14ac:dyDescent="0.3">
      <c r="C69" s="75"/>
      <c r="D69" s="2"/>
      <c r="E69" s="2"/>
      <c r="F69" s="2"/>
      <c r="G69" s="2"/>
      <c r="H69" s="2"/>
      <c r="I69" s="2"/>
      <c r="J69" s="2"/>
      <c r="K69" s="2"/>
    </row>
    <row r="70" spans="3:11" ht="14.4" x14ac:dyDescent="0.3">
      <c r="C70" s="75"/>
      <c r="D70" s="2"/>
      <c r="E70" s="2"/>
      <c r="F70" s="2"/>
      <c r="G70" s="2"/>
      <c r="H70" s="2"/>
      <c r="I70" s="2"/>
      <c r="J70" s="2"/>
      <c r="K70" s="2"/>
    </row>
    <row r="71" spans="3:11" ht="14.4" x14ac:dyDescent="0.3">
      <c r="C71" s="75"/>
      <c r="D71" s="2"/>
      <c r="E71" s="2"/>
      <c r="F71" s="2"/>
      <c r="G71" s="2"/>
      <c r="H71" s="2"/>
      <c r="I71" s="2"/>
      <c r="J71" s="2"/>
      <c r="K71" s="2"/>
    </row>
    <row r="72" spans="3:11" ht="14.4" x14ac:dyDescent="0.3">
      <c r="D72" s="2"/>
      <c r="E72" s="2"/>
      <c r="F72" s="2"/>
      <c r="G72" s="2"/>
      <c r="H72" s="2"/>
      <c r="I72" s="2"/>
      <c r="J72" s="2"/>
      <c r="K72" s="2"/>
    </row>
    <row r="73" spans="3:11" ht="14.4" x14ac:dyDescent="0.3">
      <c r="D73" s="2"/>
      <c r="E73" s="2"/>
      <c r="F73" s="2"/>
      <c r="G73" s="2"/>
      <c r="H73" s="2"/>
      <c r="I73" s="2"/>
      <c r="J73" s="2"/>
      <c r="K73" s="2"/>
    </row>
    <row r="74" spans="3:11" ht="14.4" x14ac:dyDescent="0.3">
      <c r="D74" s="2"/>
      <c r="E74" s="2"/>
      <c r="F74" s="2"/>
      <c r="G74" s="2"/>
      <c r="H74" s="2"/>
      <c r="I74" s="2"/>
      <c r="J74" s="2"/>
      <c r="K74" s="2"/>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H45"/>
  <sheetViews>
    <sheetView workbookViewId="0">
      <selection activeCell="B3" sqref="B3"/>
    </sheetView>
  </sheetViews>
  <sheetFormatPr defaultRowHeight="13.2" x14ac:dyDescent="0.25"/>
  <cols>
    <col min="1" max="1" width="8.88671875" style="3"/>
    <col min="2" max="2" width="6.88671875" style="3" bestFit="1" customWidth="1"/>
    <col min="3" max="3" width="10.33203125" style="3" customWidth="1"/>
    <col min="4" max="6" width="9.6640625" style="3" customWidth="1"/>
    <col min="7" max="16384" width="8.88671875" style="3"/>
  </cols>
  <sheetData>
    <row r="2" spans="2:8" ht="15" x14ac:dyDescent="0.25">
      <c r="B2" s="10" t="s">
        <v>35</v>
      </c>
    </row>
    <row r="3" spans="2:8" ht="15.6" x14ac:dyDescent="0.3">
      <c r="B3" s="11" t="s">
        <v>36</v>
      </c>
    </row>
    <row r="4" spans="2:8" x14ac:dyDescent="0.25">
      <c r="B4" s="3" t="s">
        <v>37</v>
      </c>
    </row>
    <row r="6" spans="2:8" x14ac:dyDescent="0.25">
      <c r="B6" s="4" t="s">
        <v>18</v>
      </c>
      <c r="H6" s="4" t="s">
        <v>0</v>
      </c>
    </row>
    <row r="8" spans="2:8" x14ac:dyDescent="0.25">
      <c r="B8" s="20" t="s">
        <v>17</v>
      </c>
      <c r="C8" s="19" t="s">
        <v>40</v>
      </c>
      <c r="D8" s="26" t="s">
        <v>38</v>
      </c>
      <c r="E8" s="26" t="s">
        <v>39</v>
      </c>
      <c r="F8" s="6"/>
    </row>
    <row r="9" spans="2:8" x14ac:dyDescent="0.25">
      <c r="B9" s="29">
        <v>1989</v>
      </c>
      <c r="C9" s="30">
        <v>63.132762200000002</v>
      </c>
      <c r="D9" s="30">
        <v>75.496669800000006</v>
      </c>
      <c r="E9" s="30">
        <v>51.124301699999997</v>
      </c>
    </row>
    <row r="10" spans="2:8" x14ac:dyDescent="0.25">
      <c r="B10" s="29">
        <v>1990</v>
      </c>
      <c r="C10" s="30">
        <v>63.887531299999999</v>
      </c>
      <c r="D10" s="30">
        <v>75.745729900000001</v>
      </c>
      <c r="E10" s="30">
        <v>52.373295400000003</v>
      </c>
    </row>
    <row r="11" spans="2:8" x14ac:dyDescent="0.25">
      <c r="B11" s="29">
        <v>1991</v>
      </c>
      <c r="C11" s="30">
        <v>63.1462231</v>
      </c>
      <c r="D11" s="30">
        <v>74.606242899999998</v>
      </c>
      <c r="E11" s="30">
        <v>52.031610800000003</v>
      </c>
    </row>
    <row r="12" spans="2:8" x14ac:dyDescent="0.25">
      <c r="B12" s="29">
        <v>1992</v>
      </c>
      <c r="C12" s="30">
        <v>62.930598600000003</v>
      </c>
      <c r="D12" s="30">
        <v>74.294630999999995</v>
      </c>
      <c r="E12" s="30">
        <v>51.9163791</v>
      </c>
    </row>
    <row r="13" spans="2:8" x14ac:dyDescent="0.25">
      <c r="B13" s="29">
        <v>1993</v>
      </c>
      <c r="C13" s="30">
        <v>62.220815299999998</v>
      </c>
      <c r="D13" s="30">
        <v>73.467544799999999</v>
      </c>
      <c r="E13" s="30">
        <v>51.324804299999997</v>
      </c>
    </row>
    <row r="14" spans="2:8" x14ac:dyDescent="0.25">
      <c r="B14" s="29">
        <v>1994</v>
      </c>
      <c r="C14" s="30">
        <v>62.872819800000002</v>
      </c>
      <c r="D14" s="30">
        <v>73.580080100000004</v>
      </c>
      <c r="E14" s="30">
        <v>52.502557199999998</v>
      </c>
    </row>
    <row r="15" spans="2:8" x14ac:dyDescent="0.25">
      <c r="B15" s="29">
        <v>1995</v>
      </c>
      <c r="C15" s="30">
        <v>63.532650799999999</v>
      </c>
      <c r="D15" s="30">
        <v>73.790974399999996</v>
      </c>
      <c r="E15" s="30">
        <v>53.598116699999999</v>
      </c>
    </row>
    <row r="16" spans="2:8" x14ac:dyDescent="0.25">
      <c r="B16" s="29">
        <v>1996</v>
      </c>
      <c r="C16" s="30">
        <v>63.540150400000002</v>
      </c>
      <c r="D16" s="30">
        <v>73.624294899999995</v>
      </c>
      <c r="E16" s="30">
        <v>53.784269899999998</v>
      </c>
    </row>
    <row r="17" spans="2:5" x14ac:dyDescent="0.25">
      <c r="B17" s="29">
        <v>1997</v>
      </c>
      <c r="C17" s="30">
        <v>63.001613599999999</v>
      </c>
      <c r="D17" s="30">
        <v>72.861340999999996</v>
      </c>
      <c r="E17" s="30">
        <v>53.479580300000002</v>
      </c>
    </row>
    <row r="18" spans="2:5" x14ac:dyDescent="0.25">
      <c r="B18" s="29">
        <v>1998</v>
      </c>
      <c r="C18" s="30">
        <v>63.033156499999997</v>
      </c>
      <c r="D18" s="30">
        <v>72.724246300000004</v>
      </c>
      <c r="E18" s="30">
        <v>53.681989700000003</v>
      </c>
    </row>
    <row r="19" spans="2:5" x14ac:dyDescent="0.25">
      <c r="B19" s="29">
        <v>1999</v>
      </c>
      <c r="C19" s="30">
        <v>62.628285099999999</v>
      </c>
      <c r="D19" s="30">
        <v>72.203462900000005</v>
      </c>
      <c r="E19" s="30">
        <v>53.396876300000002</v>
      </c>
    </row>
    <row r="20" spans="2:5" x14ac:dyDescent="0.25">
      <c r="B20" s="29">
        <v>2000</v>
      </c>
      <c r="C20" s="30">
        <v>63.291392799999997</v>
      </c>
      <c r="D20" s="30">
        <v>72.166519300000004</v>
      </c>
      <c r="E20" s="30">
        <v>54.739760199999999</v>
      </c>
    </row>
    <row r="21" spans="2:5" x14ac:dyDescent="0.25">
      <c r="B21" s="29">
        <v>2001</v>
      </c>
      <c r="C21" s="30">
        <v>63.421535400000003</v>
      </c>
      <c r="D21" s="30">
        <v>71.884859300000002</v>
      </c>
      <c r="E21" s="30">
        <v>55.272117000000001</v>
      </c>
    </row>
    <row r="22" spans="2:5" x14ac:dyDescent="0.25">
      <c r="B22" s="29">
        <v>2002</v>
      </c>
      <c r="C22" s="30">
        <v>63.1597832</v>
      </c>
      <c r="D22" s="30">
        <v>71.745318400000002</v>
      </c>
      <c r="E22" s="30">
        <v>54.882821900000003</v>
      </c>
    </row>
    <row r="23" spans="2:5" x14ac:dyDescent="0.25">
      <c r="B23" s="29">
        <v>2003</v>
      </c>
      <c r="C23" s="30">
        <v>63.451779000000002</v>
      </c>
      <c r="D23" s="30">
        <v>71.306828100000004</v>
      </c>
      <c r="E23" s="30">
        <v>55.877006000000002</v>
      </c>
    </row>
    <row r="24" spans="2:5" x14ac:dyDescent="0.25">
      <c r="B24" s="29">
        <v>2004</v>
      </c>
      <c r="C24" s="30">
        <v>63.3476219</v>
      </c>
      <c r="D24" s="30">
        <v>71.480982999999995</v>
      </c>
      <c r="E24" s="30">
        <v>55.496939400000002</v>
      </c>
    </row>
    <row r="25" spans="2:5" x14ac:dyDescent="0.25">
      <c r="B25" s="29">
        <v>2005</v>
      </c>
      <c r="C25" s="30">
        <v>64.456144800000004</v>
      </c>
      <c r="D25" s="30">
        <v>72.172883299999995</v>
      </c>
      <c r="E25" s="30">
        <v>57.002261099999998</v>
      </c>
    </row>
    <row r="26" spans="2:5" x14ac:dyDescent="0.25">
      <c r="B26" s="29">
        <v>2006</v>
      </c>
      <c r="C26" s="30">
        <v>64.753023999999996</v>
      </c>
      <c r="D26" s="30">
        <v>72.214147999999994</v>
      </c>
      <c r="E26" s="30">
        <v>57.536750699999999</v>
      </c>
    </row>
    <row r="27" spans="2:5" x14ac:dyDescent="0.25">
      <c r="B27" s="29">
        <v>2007</v>
      </c>
      <c r="C27" s="30">
        <v>65.098025800000002</v>
      </c>
      <c r="D27" s="30">
        <v>72.508196600000005</v>
      </c>
      <c r="E27" s="30">
        <v>57.918441399999999</v>
      </c>
    </row>
    <row r="28" spans="2:5" x14ac:dyDescent="0.25">
      <c r="B28" s="29">
        <v>2008</v>
      </c>
      <c r="C28" s="30">
        <v>65.5207458</v>
      </c>
      <c r="D28" s="30">
        <v>72.647626599999995</v>
      </c>
      <c r="E28" s="30">
        <v>58.600054900000003</v>
      </c>
    </row>
    <row r="29" spans="2:5" x14ac:dyDescent="0.25">
      <c r="B29" s="29">
        <v>2009</v>
      </c>
      <c r="C29" s="30">
        <v>65.4339157</v>
      </c>
      <c r="D29" s="30">
        <v>72.301724500000006</v>
      </c>
      <c r="E29" s="30">
        <v>58.752921899999997</v>
      </c>
    </row>
    <row r="30" spans="2:5" x14ac:dyDescent="0.25">
      <c r="B30" s="29">
        <v>2010</v>
      </c>
      <c r="C30" s="30">
        <v>65.214204499999994</v>
      </c>
      <c r="D30" s="30">
        <v>72.166677399999998</v>
      </c>
      <c r="E30" s="30">
        <v>58.453986200000003</v>
      </c>
    </row>
    <row r="31" spans="2:5" x14ac:dyDescent="0.25">
      <c r="B31" s="29">
        <v>2011</v>
      </c>
      <c r="C31" s="30">
        <v>65.350612799999993</v>
      </c>
      <c r="D31" s="30">
        <v>72.024179000000004</v>
      </c>
      <c r="E31" s="30">
        <v>58.865671800000001</v>
      </c>
    </row>
    <row r="32" spans="2:5" x14ac:dyDescent="0.25">
      <c r="B32" s="29">
        <v>2012</v>
      </c>
      <c r="C32" s="30">
        <v>65.144509900000003</v>
      </c>
      <c r="D32" s="30">
        <v>71.642522099999994</v>
      </c>
      <c r="E32" s="30">
        <v>58.831989399999998</v>
      </c>
    </row>
    <row r="33" spans="2:5" x14ac:dyDescent="0.25">
      <c r="B33" s="29">
        <v>2013</v>
      </c>
      <c r="C33" s="30">
        <v>65.009796199999997</v>
      </c>
      <c r="D33" s="30">
        <v>71.468560499999995</v>
      </c>
      <c r="E33" s="30">
        <v>58.740735399999998</v>
      </c>
    </row>
    <row r="34" spans="2:5" x14ac:dyDescent="0.25">
      <c r="B34" s="29">
        <v>2014</v>
      </c>
      <c r="C34" s="30">
        <v>64.709879200000003</v>
      </c>
      <c r="D34" s="30">
        <v>70.912918399999995</v>
      </c>
      <c r="E34" s="30">
        <v>58.702625099999999</v>
      </c>
    </row>
    <row r="35" spans="2:5" x14ac:dyDescent="0.25">
      <c r="B35" s="29">
        <v>2015</v>
      </c>
      <c r="C35" s="30">
        <v>64.930880700000003</v>
      </c>
      <c r="D35" s="30">
        <v>71.0459958</v>
      </c>
      <c r="E35" s="30">
        <v>59.022120600000001</v>
      </c>
    </row>
    <row r="36" spans="2:5" x14ac:dyDescent="0.25">
      <c r="B36" s="29">
        <v>2016</v>
      </c>
      <c r="C36" s="30">
        <v>64.868508800000001</v>
      </c>
      <c r="D36" s="30">
        <v>70.521848300000002</v>
      </c>
      <c r="E36" s="30">
        <v>59.413615</v>
      </c>
    </row>
    <row r="37" spans="2:5" x14ac:dyDescent="0.25">
      <c r="B37" s="29">
        <v>2017</v>
      </c>
      <c r="C37" s="30">
        <v>65.097541399999997</v>
      </c>
      <c r="D37" s="30">
        <v>70.662934100000001</v>
      </c>
      <c r="E37" s="30">
        <v>59.726609500000002</v>
      </c>
    </row>
    <row r="40" spans="2:5" x14ac:dyDescent="0.25">
      <c r="B40" s="14" t="s">
        <v>41</v>
      </c>
    </row>
    <row r="41" spans="2:5" x14ac:dyDescent="0.25">
      <c r="B41" s="15"/>
    </row>
    <row r="42" spans="2:5" x14ac:dyDescent="0.25">
      <c r="B42" s="15" t="s">
        <v>9</v>
      </c>
    </row>
    <row r="43" spans="2:5" x14ac:dyDescent="0.25">
      <c r="B43" s="14" t="s">
        <v>42</v>
      </c>
    </row>
    <row r="44" spans="2:5" x14ac:dyDescent="0.25">
      <c r="B44" s="14"/>
    </row>
    <row r="45" spans="2:5" x14ac:dyDescent="0.25">
      <c r="B45" s="14"/>
    </row>
  </sheetData>
  <pageMargins left="0.7" right="0.7" top="0.75" bottom="0.75" header="0.3" footer="0.3"/>
  <pageSetup paperSize="9" orientation="portrait" horizontalDpi="300" verticalDpi="300" r:id="rId1"/>
  <drawing r:id="rId2"/>
  <tableParts count="1">
    <tablePart r:id="rId3"/>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B2:O76"/>
  <sheetViews>
    <sheetView workbookViewId="0">
      <selection activeCell="G12" sqref="G12"/>
    </sheetView>
  </sheetViews>
  <sheetFormatPr defaultRowHeight="13.2" x14ac:dyDescent="0.25"/>
  <cols>
    <col min="1" max="1" width="8.88671875" style="3"/>
    <col min="2" max="2" width="24" style="3" customWidth="1"/>
    <col min="3" max="4" width="20.21875" style="3" customWidth="1"/>
    <col min="5" max="5" width="25.88671875" style="3" customWidth="1"/>
    <col min="6" max="7" width="20.21875" style="3" customWidth="1"/>
    <col min="8" max="9" width="11.77734375" style="3" customWidth="1"/>
    <col min="10" max="16384" width="8.88671875" style="3"/>
  </cols>
  <sheetData>
    <row r="2" spans="2:15" ht="15" x14ac:dyDescent="0.25">
      <c r="B2" s="10" t="s">
        <v>580</v>
      </c>
    </row>
    <row r="3" spans="2:15" ht="15.6" x14ac:dyDescent="0.3">
      <c r="B3" s="11" t="s">
        <v>581</v>
      </c>
    </row>
    <row r="4" spans="2:15" x14ac:dyDescent="0.25">
      <c r="B4" s="3" t="s">
        <v>582</v>
      </c>
    </row>
    <row r="6" spans="2:15" x14ac:dyDescent="0.25">
      <c r="B6" s="4" t="s">
        <v>18</v>
      </c>
      <c r="J6" s="4" t="s">
        <v>0</v>
      </c>
    </row>
    <row r="7" spans="2:15" x14ac:dyDescent="0.25">
      <c r="B7" s="14"/>
      <c r="C7" s="236" t="s">
        <v>589</v>
      </c>
      <c r="D7" s="236"/>
      <c r="E7" s="236"/>
      <c r="F7" s="236"/>
      <c r="G7" s="159"/>
      <c r="J7" s="1"/>
      <c r="O7" s="14"/>
    </row>
    <row r="8" spans="2:15" x14ac:dyDescent="0.25">
      <c r="B8" s="70" t="s">
        <v>587</v>
      </c>
      <c r="C8" s="71" t="s">
        <v>590</v>
      </c>
      <c r="D8" s="22" t="s">
        <v>591</v>
      </c>
      <c r="E8" s="33" t="s">
        <v>592</v>
      </c>
      <c r="F8" s="26" t="s">
        <v>593</v>
      </c>
      <c r="G8" s="26" t="s">
        <v>538</v>
      </c>
      <c r="H8" s="26"/>
      <c r="I8" s="26"/>
      <c r="O8" s="14"/>
    </row>
    <row r="9" spans="2:15" x14ac:dyDescent="0.25">
      <c r="B9" s="48" t="s">
        <v>588</v>
      </c>
      <c r="C9" s="54">
        <v>18</v>
      </c>
      <c r="D9" s="54">
        <v>32</v>
      </c>
      <c r="E9" s="54">
        <v>35</v>
      </c>
      <c r="F9" s="56">
        <v>10</v>
      </c>
      <c r="G9" s="56">
        <v>4</v>
      </c>
      <c r="H9" s="32"/>
      <c r="I9" s="32"/>
    </row>
    <row r="10" spans="2:15" x14ac:dyDescent="0.25">
      <c r="B10" s="29" t="s">
        <v>583</v>
      </c>
      <c r="C10" s="56">
        <v>13</v>
      </c>
      <c r="D10" s="56">
        <v>25</v>
      </c>
      <c r="E10" s="194">
        <v>42</v>
      </c>
      <c r="F10" s="56">
        <v>14</v>
      </c>
      <c r="G10" s="56">
        <v>6</v>
      </c>
      <c r="H10" s="32"/>
      <c r="I10" s="32"/>
    </row>
    <row r="11" spans="2:15" x14ac:dyDescent="0.25">
      <c r="B11" s="50" t="s">
        <v>584</v>
      </c>
      <c r="C11" s="58">
        <v>9</v>
      </c>
      <c r="D11" s="58">
        <v>19</v>
      </c>
      <c r="E11" s="194">
        <v>50</v>
      </c>
      <c r="F11" s="56">
        <v>19</v>
      </c>
      <c r="G11" s="56">
        <v>9</v>
      </c>
      <c r="H11" s="32"/>
      <c r="I11" s="32"/>
    </row>
    <row r="12" spans="2:15" x14ac:dyDescent="0.25">
      <c r="B12" s="29" t="s">
        <v>585</v>
      </c>
      <c r="C12" s="56">
        <v>6</v>
      </c>
      <c r="D12" s="56">
        <v>14</v>
      </c>
      <c r="E12" s="194">
        <v>58</v>
      </c>
      <c r="F12" s="56">
        <v>25</v>
      </c>
      <c r="G12" s="56">
        <v>13</v>
      </c>
      <c r="H12" s="32"/>
      <c r="I12" s="32"/>
    </row>
    <row r="13" spans="2:15" x14ac:dyDescent="0.25">
      <c r="B13" s="29" t="s">
        <v>586</v>
      </c>
      <c r="C13" s="56">
        <v>4</v>
      </c>
      <c r="D13" s="56">
        <v>10</v>
      </c>
      <c r="E13" s="194">
        <v>65</v>
      </c>
      <c r="F13" s="56">
        <v>32</v>
      </c>
      <c r="G13" s="56">
        <v>18</v>
      </c>
      <c r="H13" s="32"/>
      <c r="I13" s="32"/>
    </row>
    <row r="14" spans="2:15" ht="14.4" x14ac:dyDescent="0.3">
      <c r="B14" s="83"/>
      <c r="C14" s="193"/>
      <c r="D14" s="193"/>
      <c r="E14" s="151"/>
      <c r="F14" s="121"/>
      <c r="G14" s="121"/>
      <c r="H14" s="32"/>
      <c r="I14" s="32"/>
    </row>
    <row r="15" spans="2:15" ht="14.4" x14ac:dyDescent="0.3">
      <c r="E15" s="82"/>
      <c r="F15" s="69"/>
      <c r="G15" s="69"/>
      <c r="H15" s="32"/>
      <c r="I15" s="32"/>
    </row>
    <row r="16" spans="2:15" ht="14.4" x14ac:dyDescent="0.3">
      <c r="E16" s="82"/>
      <c r="F16" s="69"/>
      <c r="G16" s="69"/>
      <c r="H16" s="32"/>
      <c r="I16" s="32"/>
    </row>
    <row r="17" spans="2:10" ht="14.4" x14ac:dyDescent="0.3">
      <c r="C17" s="74"/>
      <c r="D17" s="74"/>
      <c r="E17" s="82"/>
      <c r="F17" s="69"/>
      <c r="G17" s="69"/>
      <c r="H17" s="32"/>
      <c r="I17" s="32"/>
    </row>
    <row r="18" spans="2:10" ht="14.4" x14ac:dyDescent="0.3">
      <c r="C18" s="74"/>
      <c r="D18" s="74"/>
      <c r="E18" s="82"/>
      <c r="F18" s="69"/>
      <c r="G18" s="69"/>
      <c r="H18" s="32"/>
      <c r="I18" s="32"/>
    </row>
    <row r="19" spans="2:10" ht="14.4" x14ac:dyDescent="0.3">
      <c r="C19" s="74"/>
      <c r="D19" s="74"/>
      <c r="E19" s="82"/>
      <c r="F19" s="69"/>
      <c r="G19" s="32"/>
      <c r="I19" s="32"/>
    </row>
    <row r="20" spans="2:10" ht="14.4" x14ac:dyDescent="0.3">
      <c r="C20" s="74"/>
      <c r="D20" s="74"/>
      <c r="E20" s="82"/>
      <c r="F20" s="69"/>
      <c r="G20" s="32"/>
      <c r="I20" s="32"/>
    </row>
    <row r="21" spans="2:10" ht="14.4" x14ac:dyDescent="0.3">
      <c r="B21" s="14"/>
      <c r="C21" s="74"/>
      <c r="D21" s="74"/>
      <c r="E21" s="82"/>
      <c r="F21" s="69"/>
      <c r="G21" s="32"/>
      <c r="I21" s="32"/>
    </row>
    <row r="22" spans="2:10" ht="14.4" x14ac:dyDescent="0.3">
      <c r="C22" s="74"/>
      <c r="D22" s="74"/>
      <c r="E22" s="82"/>
      <c r="F22" s="69"/>
      <c r="G22" s="32"/>
      <c r="I22" s="32"/>
    </row>
    <row r="23" spans="2:10" ht="14.4" x14ac:dyDescent="0.3">
      <c r="C23" s="74"/>
      <c r="D23" s="74"/>
      <c r="E23" s="82"/>
      <c r="F23" s="69"/>
      <c r="G23" s="32"/>
      <c r="I23" s="32"/>
    </row>
    <row r="24" spans="2:10" ht="14.4" x14ac:dyDescent="0.3">
      <c r="C24" s="74"/>
      <c r="D24" s="74"/>
      <c r="E24" s="82"/>
      <c r="F24" s="69"/>
      <c r="G24" s="69"/>
      <c r="H24" s="32"/>
      <c r="I24" s="32"/>
    </row>
    <row r="25" spans="2:10" ht="14.4" x14ac:dyDescent="0.3">
      <c r="C25" s="74"/>
      <c r="D25" s="74"/>
      <c r="E25" s="82"/>
      <c r="F25" s="69"/>
      <c r="G25" s="69"/>
      <c r="H25" s="32"/>
      <c r="I25" s="32"/>
      <c r="J25" s="14" t="s">
        <v>208</v>
      </c>
    </row>
    <row r="26" spans="2:10" ht="14.4" x14ac:dyDescent="0.3">
      <c r="C26" s="74"/>
      <c r="D26" s="74"/>
      <c r="E26" s="82"/>
      <c r="F26" s="69"/>
      <c r="G26" s="69"/>
      <c r="H26" s="32"/>
      <c r="I26" s="32"/>
      <c r="J26" s="14"/>
    </row>
    <row r="27" spans="2:10" ht="14.4" x14ac:dyDescent="0.3">
      <c r="C27" s="74"/>
      <c r="D27" s="74"/>
      <c r="E27" s="82"/>
      <c r="F27" s="69"/>
      <c r="G27" s="69"/>
      <c r="H27" s="32"/>
      <c r="I27" s="32"/>
      <c r="J27" s="15" t="s">
        <v>9</v>
      </c>
    </row>
    <row r="28" spans="2:10" ht="14.4" x14ac:dyDescent="0.3">
      <c r="C28" s="74"/>
      <c r="D28" s="74"/>
      <c r="E28" s="82"/>
      <c r="F28" s="69"/>
      <c r="G28" s="69"/>
      <c r="H28" s="32"/>
      <c r="I28" s="32"/>
      <c r="J28" s="14" t="s">
        <v>393</v>
      </c>
    </row>
    <row r="29" spans="2:10" ht="14.4" x14ac:dyDescent="0.3">
      <c r="C29" s="74"/>
      <c r="D29" s="74"/>
      <c r="E29" s="82"/>
      <c r="F29" s="69"/>
      <c r="G29" s="69"/>
      <c r="H29" s="32"/>
      <c r="I29" s="32"/>
    </row>
    <row r="30" spans="2:10" ht="14.4" x14ac:dyDescent="0.3">
      <c r="C30" s="74"/>
      <c r="D30" s="74"/>
      <c r="E30" s="82"/>
      <c r="F30" s="69"/>
      <c r="G30" s="69"/>
      <c r="H30" s="32"/>
      <c r="I30" s="32"/>
    </row>
    <row r="31" spans="2:10" ht="14.4" x14ac:dyDescent="0.3">
      <c r="C31" s="74"/>
      <c r="D31" s="74"/>
      <c r="E31" s="82"/>
      <c r="F31" s="69"/>
      <c r="G31" s="69"/>
      <c r="H31" s="32"/>
      <c r="I31" s="32"/>
    </row>
    <row r="32" spans="2:10" ht="14.4" x14ac:dyDescent="0.3">
      <c r="C32" s="74"/>
      <c r="D32" s="74"/>
      <c r="E32" s="82"/>
      <c r="F32" s="69"/>
      <c r="G32" s="69"/>
      <c r="H32" s="32"/>
      <c r="I32" s="32"/>
    </row>
    <row r="33" spans="3:11" ht="14.4" x14ac:dyDescent="0.3">
      <c r="C33" s="74"/>
      <c r="D33" s="74"/>
      <c r="E33" s="82"/>
      <c r="F33" s="69"/>
      <c r="G33" s="69"/>
      <c r="H33" s="32"/>
      <c r="I33" s="32"/>
      <c r="J33" s="15"/>
    </row>
    <row r="34" spans="3:11" ht="14.4" x14ac:dyDescent="0.3">
      <c r="C34" s="74"/>
      <c r="D34" s="74"/>
      <c r="E34" s="82"/>
      <c r="F34" s="69"/>
      <c r="G34" s="69"/>
      <c r="H34" s="32"/>
      <c r="I34" s="32"/>
      <c r="J34" s="15"/>
    </row>
    <row r="35" spans="3:11" ht="14.4" x14ac:dyDescent="0.3">
      <c r="C35" s="74"/>
      <c r="D35" s="74"/>
      <c r="E35" s="82"/>
      <c r="F35" s="69"/>
      <c r="G35" s="69"/>
      <c r="H35" s="32"/>
      <c r="I35" s="32"/>
      <c r="J35" s="14"/>
    </row>
    <row r="36" spans="3:11" ht="14.4" x14ac:dyDescent="0.3">
      <c r="C36" s="74"/>
      <c r="D36" s="74"/>
      <c r="E36" s="82"/>
      <c r="F36" s="69"/>
      <c r="G36" s="69"/>
      <c r="H36" s="32"/>
      <c r="I36" s="32"/>
    </row>
    <row r="37" spans="3:11" ht="14.4" x14ac:dyDescent="0.3">
      <c r="C37" s="74"/>
      <c r="D37" s="74"/>
      <c r="F37" s="69"/>
      <c r="G37" s="69"/>
    </row>
    <row r="38" spans="3:11" ht="14.4" x14ac:dyDescent="0.3">
      <c r="C38" s="74"/>
      <c r="D38" s="74"/>
      <c r="F38" s="69"/>
      <c r="G38" s="69"/>
    </row>
    <row r="39" spans="3:11" ht="14.4" x14ac:dyDescent="0.3">
      <c r="C39" s="74"/>
      <c r="D39" s="74"/>
      <c r="E39" s="74"/>
      <c r="F39" s="69"/>
      <c r="G39" s="69"/>
    </row>
    <row r="40" spans="3:11" ht="14.4" x14ac:dyDescent="0.3">
      <c r="C40" s="74"/>
      <c r="D40" s="74"/>
      <c r="E40" s="74"/>
      <c r="F40" s="69"/>
      <c r="G40" s="69"/>
    </row>
    <row r="41" spans="3:11" ht="14.4" x14ac:dyDescent="0.3">
      <c r="C41" s="74"/>
      <c r="D41" s="74"/>
      <c r="E41" s="74"/>
      <c r="F41" s="69"/>
      <c r="G41" s="69"/>
    </row>
    <row r="42" spans="3:11" ht="14.4" x14ac:dyDescent="0.3">
      <c r="C42" s="74"/>
      <c r="D42" s="74"/>
      <c r="E42" s="74"/>
      <c r="F42" s="69"/>
      <c r="G42" s="69"/>
    </row>
    <row r="43" spans="3:11" ht="14.4" x14ac:dyDescent="0.3">
      <c r="C43" s="2"/>
      <c r="D43" s="2"/>
      <c r="E43" s="2"/>
      <c r="F43" s="2"/>
      <c r="G43" s="2"/>
      <c r="H43" s="2"/>
      <c r="I43" s="2"/>
      <c r="J43" s="2"/>
      <c r="K43" s="2"/>
    </row>
    <row r="44" spans="3:11" ht="14.4" x14ac:dyDescent="0.3">
      <c r="C44" s="2"/>
      <c r="D44" s="2"/>
      <c r="E44" s="2"/>
      <c r="F44" s="2"/>
      <c r="G44" s="2"/>
      <c r="H44" s="2"/>
      <c r="I44" s="2"/>
      <c r="J44" s="2"/>
      <c r="K44" s="2"/>
    </row>
    <row r="45" spans="3:11" ht="14.4" x14ac:dyDescent="0.3">
      <c r="C45" s="2"/>
      <c r="D45" s="2"/>
      <c r="E45" s="2"/>
      <c r="F45" s="2"/>
      <c r="G45" s="2"/>
      <c r="H45" s="2"/>
      <c r="I45" s="2"/>
      <c r="J45" s="2"/>
      <c r="K45" s="2"/>
    </row>
    <row r="46" spans="3:11" ht="14.4" x14ac:dyDescent="0.3">
      <c r="C46" s="2"/>
      <c r="D46" s="2"/>
      <c r="E46" s="2"/>
      <c r="F46" s="2"/>
      <c r="G46" s="2"/>
      <c r="H46" s="2"/>
      <c r="I46" s="2"/>
      <c r="J46" s="2"/>
      <c r="K46" s="2"/>
    </row>
    <row r="47" spans="3:11" ht="14.4" x14ac:dyDescent="0.3">
      <c r="C47" s="2"/>
      <c r="D47" s="2"/>
      <c r="E47" s="2"/>
      <c r="F47" s="2"/>
      <c r="G47" s="2"/>
      <c r="H47" s="2"/>
      <c r="I47" s="2"/>
      <c r="J47" s="2"/>
      <c r="K47" s="2"/>
    </row>
    <row r="48" spans="3:11" ht="14.4" x14ac:dyDescent="0.3">
      <c r="C48" s="2"/>
      <c r="D48" s="2"/>
      <c r="E48" s="2"/>
      <c r="F48" s="2"/>
      <c r="G48" s="2"/>
      <c r="H48" s="2"/>
      <c r="I48" s="2"/>
      <c r="J48" s="2"/>
      <c r="K48" s="2"/>
    </row>
    <row r="49" spans="3:11" ht="14.4" x14ac:dyDescent="0.3">
      <c r="C49" s="2"/>
      <c r="D49" s="2"/>
      <c r="E49" s="2"/>
      <c r="F49" s="2"/>
      <c r="G49" s="2"/>
      <c r="H49" s="2"/>
      <c r="I49" s="2"/>
      <c r="J49" s="2"/>
      <c r="K49" s="2"/>
    </row>
    <row r="50" spans="3:11" ht="14.4" x14ac:dyDescent="0.3">
      <c r="C50" s="2"/>
      <c r="D50" s="2"/>
      <c r="E50" s="2"/>
      <c r="F50" s="2"/>
      <c r="G50" s="2"/>
      <c r="H50" s="2"/>
      <c r="I50" s="2"/>
      <c r="J50" s="2"/>
      <c r="K50" s="2"/>
    </row>
    <row r="51" spans="3:11" ht="14.4" x14ac:dyDescent="0.3">
      <c r="C51" s="2"/>
      <c r="D51" s="2"/>
      <c r="E51" s="2"/>
      <c r="F51" s="2"/>
      <c r="G51" s="2"/>
      <c r="H51" s="2"/>
      <c r="I51" s="2"/>
      <c r="J51" s="2"/>
      <c r="K51" s="2"/>
    </row>
    <row r="52" spans="3:11" ht="14.4" x14ac:dyDescent="0.3">
      <c r="C52" s="2"/>
      <c r="D52" s="2"/>
      <c r="E52" s="2"/>
      <c r="F52" s="2"/>
      <c r="G52" s="2"/>
      <c r="H52" s="2"/>
      <c r="I52" s="2"/>
      <c r="J52" s="2"/>
      <c r="K52" s="2"/>
    </row>
    <row r="53" spans="3:11" ht="14.4" x14ac:dyDescent="0.3">
      <c r="C53" s="2"/>
      <c r="D53" s="2"/>
      <c r="E53" s="2"/>
      <c r="F53" s="2"/>
      <c r="G53" s="2"/>
      <c r="H53" s="2"/>
      <c r="I53" s="2"/>
      <c r="J53" s="2"/>
      <c r="K53" s="2"/>
    </row>
    <row r="54" spans="3:11" ht="14.4" x14ac:dyDescent="0.3">
      <c r="C54" s="2"/>
      <c r="D54" s="2"/>
      <c r="E54" s="2"/>
      <c r="F54" s="2"/>
      <c r="G54" s="2"/>
      <c r="H54" s="2"/>
      <c r="I54" s="2"/>
      <c r="J54" s="2"/>
      <c r="K54" s="2"/>
    </row>
    <row r="55" spans="3:11" ht="14.4" x14ac:dyDescent="0.3">
      <c r="C55" s="2"/>
      <c r="D55" s="2"/>
      <c r="E55" s="2"/>
      <c r="F55" s="2"/>
      <c r="G55" s="2"/>
      <c r="H55" s="2"/>
      <c r="I55" s="2"/>
      <c r="J55" s="2"/>
      <c r="K55" s="2"/>
    </row>
    <row r="56" spans="3:11" ht="14.4" x14ac:dyDescent="0.3">
      <c r="C56" s="2"/>
      <c r="D56" s="2"/>
      <c r="E56" s="2"/>
      <c r="F56" s="2"/>
      <c r="G56" s="2"/>
      <c r="H56" s="2"/>
      <c r="I56" s="2"/>
      <c r="J56" s="2"/>
      <c r="K56" s="2"/>
    </row>
    <row r="57" spans="3:11" ht="14.4" x14ac:dyDescent="0.3">
      <c r="C57" s="2"/>
      <c r="D57" s="2"/>
      <c r="E57" s="2"/>
      <c r="F57" s="2"/>
      <c r="G57" s="2"/>
      <c r="H57" s="2"/>
      <c r="I57" s="2"/>
      <c r="J57" s="2"/>
      <c r="K57" s="2"/>
    </row>
    <row r="58" spans="3:11" ht="14.4" x14ac:dyDescent="0.3">
      <c r="C58" s="2"/>
      <c r="D58" s="2"/>
      <c r="E58" s="2"/>
      <c r="F58" s="2"/>
      <c r="G58" s="2"/>
      <c r="H58" s="2"/>
      <c r="I58" s="2"/>
      <c r="J58" s="2"/>
      <c r="K58" s="2"/>
    </row>
    <row r="59" spans="3:11" ht="14.4" x14ac:dyDescent="0.3">
      <c r="C59" s="2"/>
      <c r="D59" s="2"/>
      <c r="E59" s="2"/>
      <c r="F59" s="2"/>
      <c r="G59" s="2"/>
      <c r="H59" s="2"/>
      <c r="I59" s="2"/>
      <c r="J59" s="2"/>
      <c r="K59" s="2"/>
    </row>
    <row r="60" spans="3:11" ht="14.4" x14ac:dyDescent="0.3">
      <c r="C60" s="2"/>
      <c r="D60" s="2"/>
      <c r="E60" s="2"/>
      <c r="F60" s="2"/>
      <c r="G60" s="2"/>
      <c r="H60" s="2"/>
      <c r="I60" s="2"/>
      <c r="J60" s="2"/>
      <c r="K60" s="2"/>
    </row>
    <row r="61" spans="3:11" ht="14.4" x14ac:dyDescent="0.3">
      <c r="C61" s="2"/>
      <c r="D61" s="2"/>
      <c r="E61" s="2"/>
      <c r="F61" s="2"/>
      <c r="G61" s="2"/>
      <c r="H61" s="2"/>
      <c r="I61" s="2"/>
      <c r="J61" s="2"/>
      <c r="K61" s="2"/>
    </row>
    <row r="62" spans="3:11" ht="14.4" x14ac:dyDescent="0.3">
      <c r="C62" s="2"/>
      <c r="D62" s="2"/>
      <c r="E62" s="2"/>
      <c r="F62" s="2"/>
      <c r="G62" s="2"/>
      <c r="H62" s="2"/>
      <c r="I62" s="2"/>
      <c r="J62" s="2"/>
      <c r="K62" s="2"/>
    </row>
    <row r="63" spans="3:11" ht="14.4" x14ac:dyDescent="0.3">
      <c r="C63" s="2"/>
      <c r="D63" s="2"/>
      <c r="E63" s="2"/>
      <c r="F63" s="2"/>
      <c r="G63" s="2"/>
      <c r="H63" s="2"/>
      <c r="I63" s="2"/>
      <c r="J63" s="2"/>
      <c r="K63" s="2"/>
    </row>
    <row r="64" spans="3:11" ht="14.4" x14ac:dyDescent="0.3">
      <c r="C64" s="2"/>
      <c r="D64" s="2"/>
      <c r="E64" s="2"/>
      <c r="F64" s="2"/>
      <c r="G64" s="2"/>
      <c r="H64" s="2"/>
      <c r="I64" s="2"/>
      <c r="J64" s="2"/>
      <c r="K64" s="2"/>
    </row>
    <row r="65" spans="3:11" ht="14.4" x14ac:dyDescent="0.3">
      <c r="C65" s="2"/>
      <c r="D65" s="2"/>
      <c r="E65" s="2"/>
      <c r="F65" s="2"/>
      <c r="G65" s="2"/>
      <c r="H65" s="2"/>
      <c r="I65" s="2"/>
      <c r="J65" s="2"/>
      <c r="K65" s="2"/>
    </row>
    <row r="66" spans="3:11" ht="14.4" x14ac:dyDescent="0.3">
      <c r="C66" s="2"/>
      <c r="D66" s="2"/>
      <c r="E66" s="2"/>
      <c r="F66" s="2"/>
      <c r="G66" s="2"/>
      <c r="H66" s="2"/>
      <c r="I66" s="2"/>
      <c r="J66" s="2"/>
      <c r="K66" s="2"/>
    </row>
    <row r="67" spans="3:11" ht="14.4" x14ac:dyDescent="0.3">
      <c r="C67" s="2"/>
      <c r="D67" s="2"/>
      <c r="E67" s="2"/>
      <c r="F67" s="2"/>
      <c r="G67" s="2"/>
      <c r="H67" s="2"/>
      <c r="I67" s="2"/>
      <c r="J67" s="2"/>
      <c r="K67" s="2"/>
    </row>
    <row r="68" spans="3:11" ht="14.4" x14ac:dyDescent="0.3">
      <c r="C68" s="2"/>
      <c r="D68" s="2"/>
      <c r="E68" s="2"/>
      <c r="F68" s="2"/>
      <c r="G68" s="2"/>
      <c r="H68" s="2"/>
      <c r="I68" s="2"/>
      <c r="J68" s="2"/>
      <c r="K68" s="2"/>
    </row>
    <row r="69" spans="3:11" ht="14.4" x14ac:dyDescent="0.3">
      <c r="C69" s="2"/>
      <c r="D69" s="2"/>
      <c r="E69" s="2"/>
      <c r="F69" s="2"/>
      <c r="G69" s="2"/>
      <c r="H69" s="2"/>
      <c r="I69" s="2"/>
      <c r="J69" s="2"/>
      <c r="K69" s="2"/>
    </row>
    <row r="70" spans="3:11" ht="14.4" x14ac:dyDescent="0.3">
      <c r="C70" s="2"/>
      <c r="D70" s="2"/>
      <c r="E70" s="2"/>
      <c r="F70" s="2"/>
      <c r="G70" s="2"/>
      <c r="H70" s="2"/>
      <c r="I70" s="2"/>
      <c r="J70" s="2"/>
      <c r="K70" s="2"/>
    </row>
    <row r="71" spans="3:11" ht="14.4" x14ac:dyDescent="0.3">
      <c r="C71" s="2"/>
      <c r="D71" s="2"/>
      <c r="E71" s="2"/>
      <c r="F71" s="2"/>
      <c r="G71" s="2"/>
      <c r="H71" s="2"/>
      <c r="I71" s="2"/>
      <c r="J71" s="2"/>
      <c r="K71" s="2"/>
    </row>
    <row r="72" spans="3:11" ht="14.4" x14ac:dyDescent="0.3">
      <c r="C72" s="2"/>
      <c r="D72" s="2"/>
      <c r="E72" s="2"/>
      <c r="F72" s="2"/>
      <c r="G72" s="2"/>
      <c r="H72" s="2"/>
      <c r="I72" s="2"/>
      <c r="J72" s="2"/>
      <c r="K72" s="2"/>
    </row>
    <row r="73" spans="3:11" ht="14.4" x14ac:dyDescent="0.3">
      <c r="C73" s="2"/>
      <c r="D73" s="2"/>
      <c r="E73" s="2"/>
      <c r="F73" s="2"/>
      <c r="G73" s="2"/>
      <c r="H73" s="2"/>
      <c r="I73" s="2"/>
      <c r="J73" s="2"/>
      <c r="K73" s="2"/>
    </row>
    <row r="74" spans="3:11" ht="14.4" x14ac:dyDescent="0.3">
      <c r="C74" s="2"/>
      <c r="D74" s="2"/>
      <c r="E74" s="2"/>
      <c r="F74" s="2"/>
      <c r="G74" s="2"/>
      <c r="H74" s="2"/>
      <c r="I74" s="2"/>
      <c r="J74" s="2"/>
      <c r="K74" s="2"/>
    </row>
    <row r="75" spans="3:11" ht="14.4" x14ac:dyDescent="0.3">
      <c r="C75" s="2"/>
      <c r="D75" s="2"/>
      <c r="E75" s="2"/>
      <c r="F75" s="2"/>
      <c r="G75" s="2"/>
      <c r="H75" s="2"/>
      <c r="I75" s="2"/>
      <c r="J75" s="2"/>
      <c r="K75" s="2"/>
    </row>
    <row r="76" spans="3:11" ht="14.4" x14ac:dyDescent="0.3">
      <c r="C76" s="2"/>
      <c r="D76" s="2"/>
      <c r="E76" s="2"/>
      <c r="F76" s="2"/>
      <c r="G76" s="2"/>
      <c r="H76" s="2"/>
      <c r="I76" s="2"/>
      <c r="J76" s="2"/>
      <c r="K76" s="2"/>
    </row>
  </sheetData>
  <mergeCells count="1">
    <mergeCell ref="C7:F7"/>
  </mergeCells>
  <pageMargins left="0.7" right="0.7" top="0.75" bottom="0.75" header="0.3" footer="0.3"/>
  <pageSetup paperSize="9" orientation="portrait" horizontalDpi="300" verticalDpi="300" r:id="rId1"/>
  <drawing r:id="rId2"/>
  <tableParts count="1">
    <tablePart r:id="rId3"/>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B2:K74"/>
  <sheetViews>
    <sheetView workbookViewId="0">
      <selection activeCell="C29" sqref="C29"/>
    </sheetView>
  </sheetViews>
  <sheetFormatPr defaultRowHeight="13.2" x14ac:dyDescent="0.25"/>
  <cols>
    <col min="1" max="1" width="8.88671875" style="3"/>
    <col min="2" max="2" width="15.88671875" style="3" customWidth="1"/>
    <col min="3" max="3" width="17.44140625" style="3" bestFit="1" customWidth="1"/>
    <col min="4" max="4" width="18.109375" style="3" bestFit="1" customWidth="1"/>
    <col min="5" max="6" width="11.77734375" style="3" customWidth="1"/>
    <col min="7" max="16384" width="8.88671875" style="3"/>
  </cols>
  <sheetData>
    <row r="2" spans="2:7" ht="15" x14ac:dyDescent="0.25">
      <c r="B2" s="10" t="s">
        <v>594</v>
      </c>
    </row>
    <row r="3" spans="2:7" ht="15.6" x14ac:dyDescent="0.3">
      <c r="B3" s="11" t="s">
        <v>595</v>
      </c>
    </row>
    <row r="4" spans="2:7" x14ac:dyDescent="0.25">
      <c r="B4" s="3" t="s">
        <v>596</v>
      </c>
    </row>
    <row r="6" spans="2:7" x14ac:dyDescent="0.25">
      <c r="B6" s="4" t="s">
        <v>18</v>
      </c>
      <c r="G6" s="4" t="s">
        <v>0</v>
      </c>
    </row>
    <row r="7" spans="2:7" ht="14.4" x14ac:dyDescent="0.3">
      <c r="C7" s="2"/>
      <c r="D7" s="2"/>
    </row>
    <row r="8" spans="2:7" ht="14.4" x14ac:dyDescent="0.3">
      <c r="B8" s="70" t="s">
        <v>158</v>
      </c>
      <c r="C8" s="71" t="s">
        <v>606</v>
      </c>
      <c r="D8" s="2"/>
      <c r="E8" s="26"/>
      <c r="F8" s="26"/>
    </row>
    <row r="9" spans="2:7" ht="14.4" x14ac:dyDescent="0.3">
      <c r="B9" s="89" t="s">
        <v>602</v>
      </c>
      <c r="C9" s="187">
        <v>0.49</v>
      </c>
      <c r="D9" s="2"/>
      <c r="E9" s="32"/>
      <c r="F9" s="32"/>
    </row>
    <row r="10" spans="2:7" ht="14.4" x14ac:dyDescent="0.3">
      <c r="B10" s="77" t="s">
        <v>184</v>
      </c>
      <c r="C10" s="188">
        <v>0.41</v>
      </c>
      <c r="D10" s="2"/>
      <c r="E10" s="32"/>
      <c r="F10" s="32"/>
    </row>
    <row r="11" spans="2:7" ht="14.4" x14ac:dyDescent="0.3">
      <c r="B11" s="77" t="s">
        <v>185</v>
      </c>
      <c r="C11" s="188">
        <v>0.22</v>
      </c>
      <c r="D11" s="2"/>
      <c r="E11" s="32"/>
      <c r="F11" s="32"/>
    </row>
    <row r="12" spans="2:7" ht="14.4" x14ac:dyDescent="0.3">
      <c r="B12" s="77" t="s">
        <v>601</v>
      </c>
      <c r="C12" s="188">
        <v>0.57999999999999996</v>
      </c>
      <c r="D12" s="2"/>
      <c r="E12" s="32"/>
      <c r="F12" s="32"/>
    </row>
    <row r="13" spans="2:7" ht="14.4" x14ac:dyDescent="0.3">
      <c r="B13" s="77" t="s">
        <v>165</v>
      </c>
      <c r="C13" s="188">
        <v>0.19</v>
      </c>
      <c r="D13" s="2"/>
      <c r="E13" s="32"/>
      <c r="F13" s="32"/>
    </row>
    <row r="14" spans="2:7" ht="14.4" x14ac:dyDescent="0.3">
      <c r="B14" s="77" t="s">
        <v>545</v>
      </c>
      <c r="C14" s="188">
        <v>0.52</v>
      </c>
      <c r="D14" s="2"/>
      <c r="E14" s="32"/>
      <c r="F14" s="32"/>
    </row>
    <row r="15" spans="2:7" ht="14.4" x14ac:dyDescent="0.3">
      <c r="B15" s="77" t="s">
        <v>600</v>
      </c>
      <c r="C15" s="188">
        <v>0.6</v>
      </c>
      <c r="D15" s="2"/>
      <c r="E15" s="32"/>
      <c r="F15" s="32"/>
    </row>
    <row r="16" spans="2:7" ht="14.4" x14ac:dyDescent="0.3">
      <c r="B16" s="77" t="s">
        <v>172</v>
      </c>
      <c r="C16" s="188">
        <v>0.15</v>
      </c>
      <c r="D16" s="2"/>
      <c r="E16" s="32"/>
      <c r="F16" s="32"/>
    </row>
    <row r="17" spans="2:6" ht="14.4" x14ac:dyDescent="0.3">
      <c r="B17" s="77" t="s">
        <v>171</v>
      </c>
      <c r="C17" s="188">
        <v>0.18</v>
      </c>
      <c r="D17" s="2"/>
      <c r="E17" s="32"/>
      <c r="F17" s="32"/>
    </row>
    <row r="18" spans="2:6" ht="14.4" x14ac:dyDescent="0.3">
      <c r="B18" s="77" t="s">
        <v>554</v>
      </c>
      <c r="C18" s="188">
        <v>0.41</v>
      </c>
      <c r="D18" s="2"/>
      <c r="E18" s="32"/>
      <c r="F18" s="32"/>
    </row>
    <row r="19" spans="2:6" ht="14.4" x14ac:dyDescent="0.3">
      <c r="B19" s="77" t="s">
        <v>167</v>
      </c>
      <c r="C19" s="188">
        <v>0.32</v>
      </c>
      <c r="D19" s="2"/>
      <c r="E19" s="32"/>
      <c r="F19" s="32"/>
    </row>
    <row r="20" spans="2:6" ht="14.4" x14ac:dyDescent="0.3">
      <c r="B20" s="77" t="s">
        <v>163</v>
      </c>
      <c r="C20" s="188">
        <v>0.5</v>
      </c>
      <c r="D20" s="2"/>
      <c r="E20" s="32"/>
      <c r="F20" s="32"/>
    </row>
    <row r="21" spans="2:6" ht="14.4" x14ac:dyDescent="0.3">
      <c r="B21" s="77" t="s">
        <v>556</v>
      </c>
      <c r="C21" s="188">
        <v>0.34</v>
      </c>
      <c r="D21" s="2"/>
      <c r="E21" s="32"/>
      <c r="F21" s="32"/>
    </row>
    <row r="22" spans="2:6" ht="14.4" x14ac:dyDescent="0.3">
      <c r="B22" s="77" t="s">
        <v>162</v>
      </c>
      <c r="C22" s="188">
        <v>0.28999999999999998</v>
      </c>
      <c r="D22" s="2"/>
      <c r="E22" s="32"/>
      <c r="F22" s="32"/>
    </row>
    <row r="23" spans="2:6" ht="14.4" x14ac:dyDescent="0.3">
      <c r="B23" s="77" t="s">
        <v>170</v>
      </c>
      <c r="C23" s="188">
        <v>0.17</v>
      </c>
      <c r="D23" s="2"/>
      <c r="E23" s="32"/>
      <c r="F23" s="32"/>
    </row>
    <row r="24" spans="2:6" ht="14.4" x14ac:dyDescent="0.3">
      <c r="B24" s="77" t="s">
        <v>604</v>
      </c>
      <c r="C24" s="188">
        <v>0.46</v>
      </c>
      <c r="D24" s="2"/>
      <c r="E24" s="32"/>
      <c r="F24" s="32"/>
    </row>
    <row r="25" spans="2:6" ht="14.4" x14ac:dyDescent="0.3">
      <c r="B25" s="79" t="s">
        <v>599</v>
      </c>
      <c r="C25" s="189">
        <v>0.67</v>
      </c>
      <c r="D25" s="2"/>
      <c r="E25" s="32"/>
      <c r="F25" s="32"/>
    </row>
    <row r="26" spans="2:6" ht="14.4" x14ac:dyDescent="0.3">
      <c r="B26" s="77" t="s">
        <v>605</v>
      </c>
      <c r="C26" s="188">
        <v>0.44</v>
      </c>
      <c r="D26" s="2"/>
      <c r="E26" s="32"/>
      <c r="F26" s="32"/>
    </row>
    <row r="27" spans="2:6" ht="14.4" x14ac:dyDescent="0.3">
      <c r="B27" s="77" t="s">
        <v>558</v>
      </c>
      <c r="C27" s="188">
        <v>0.4</v>
      </c>
      <c r="D27" s="2"/>
      <c r="E27" s="32"/>
      <c r="F27" s="32"/>
    </row>
    <row r="28" spans="2:6" ht="14.4" x14ac:dyDescent="0.3">
      <c r="B28" s="77" t="s">
        <v>169</v>
      </c>
      <c r="C28" s="188">
        <v>0.27</v>
      </c>
      <c r="D28" s="2"/>
      <c r="E28" s="32"/>
      <c r="F28" s="32"/>
    </row>
    <row r="29" spans="2:6" ht="14.4" x14ac:dyDescent="0.3">
      <c r="B29" s="77" t="s">
        <v>603</v>
      </c>
      <c r="C29" s="188">
        <v>0.46</v>
      </c>
      <c r="D29" s="2"/>
      <c r="E29" s="32"/>
      <c r="F29" s="32"/>
    </row>
    <row r="30" spans="2:6" ht="14.4" x14ac:dyDescent="0.3">
      <c r="B30" s="77" t="s">
        <v>161</v>
      </c>
      <c r="C30" s="188">
        <v>0.5</v>
      </c>
      <c r="D30" s="2"/>
      <c r="E30" s="32"/>
      <c r="F30" s="32"/>
    </row>
    <row r="31" spans="2:6" ht="14.4" x14ac:dyDescent="0.3">
      <c r="B31" s="77" t="s">
        <v>160</v>
      </c>
      <c r="C31" s="188">
        <v>0.47</v>
      </c>
      <c r="D31" s="2"/>
      <c r="E31" s="32"/>
      <c r="F31" s="32"/>
    </row>
    <row r="32" spans="2:6" x14ac:dyDescent="0.25">
      <c r="B32" s="31"/>
      <c r="C32" s="130"/>
      <c r="D32" s="130"/>
      <c r="E32" s="32"/>
      <c r="F32" s="32"/>
    </row>
    <row r="33" spans="2:11" x14ac:dyDescent="0.25">
      <c r="B33" s="31"/>
      <c r="C33" s="130"/>
      <c r="D33" s="130"/>
      <c r="E33" s="32"/>
      <c r="F33" s="32"/>
      <c r="G33" s="14" t="s">
        <v>598</v>
      </c>
    </row>
    <row r="34" spans="2:11" x14ac:dyDescent="0.25">
      <c r="B34" s="31"/>
      <c r="C34" s="130"/>
      <c r="D34" s="130"/>
      <c r="E34" s="32"/>
      <c r="F34" s="32"/>
      <c r="G34" s="15"/>
    </row>
    <row r="35" spans="2:11" x14ac:dyDescent="0.25">
      <c r="B35" s="31"/>
      <c r="C35" s="130"/>
      <c r="D35" s="130"/>
      <c r="E35" s="32"/>
      <c r="F35" s="32"/>
      <c r="G35" s="15" t="s">
        <v>9</v>
      </c>
    </row>
    <row r="36" spans="2:11" x14ac:dyDescent="0.25">
      <c r="B36" s="83"/>
      <c r="C36" s="195"/>
      <c r="D36" s="195"/>
      <c r="E36" s="32"/>
      <c r="F36" s="32"/>
      <c r="G36" s="14" t="s">
        <v>597</v>
      </c>
    </row>
    <row r="39" spans="2:11" x14ac:dyDescent="0.25">
      <c r="C39" s="74"/>
      <c r="D39" s="74"/>
    </row>
    <row r="40" spans="2:11" x14ac:dyDescent="0.25">
      <c r="C40" s="74"/>
      <c r="D40" s="74"/>
    </row>
    <row r="41" spans="2:11" ht="14.4" x14ac:dyDescent="0.3">
      <c r="C41" s="74"/>
      <c r="D41" s="2"/>
      <c r="E41" s="2"/>
      <c r="F41" s="2"/>
      <c r="G41" s="2"/>
      <c r="H41" s="2"/>
      <c r="I41" s="2"/>
      <c r="J41" s="2"/>
      <c r="K41" s="2"/>
    </row>
    <row r="42" spans="2:11" ht="14.4" x14ac:dyDescent="0.3">
      <c r="C42" s="74"/>
      <c r="D42" s="2"/>
      <c r="E42" s="2"/>
      <c r="F42" s="2"/>
      <c r="G42" s="2"/>
      <c r="H42" s="2"/>
      <c r="I42" s="2"/>
      <c r="J42" s="2"/>
      <c r="K42" s="2"/>
    </row>
    <row r="43" spans="2:11" ht="14.4" x14ac:dyDescent="0.3">
      <c r="B43" s="176"/>
      <c r="C43" s="74"/>
      <c r="D43" s="2"/>
      <c r="E43" s="2"/>
      <c r="F43" s="2"/>
      <c r="G43" s="2"/>
      <c r="H43" s="2"/>
      <c r="I43" s="2"/>
      <c r="J43" s="2"/>
      <c r="K43" s="2"/>
    </row>
    <row r="44" spans="2:11" ht="14.4" x14ac:dyDescent="0.3">
      <c r="B44" s="176"/>
      <c r="C44" s="74"/>
      <c r="D44" s="2"/>
      <c r="E44" s="2"/>
      <c r="F44" s="2"/>
      <c r="G44" s="2"/>
      <c r="H44" s="2"/>
      <c r="I44" s="2"/>
      <c r="J44" s="2"/>
      <c r="K44" s="2"/>
    </row>
    <row r="45" spans="2:11" ht="14.4" x14ac:dyDescent="0.3">
      <c r="B45" s="107"/>
      <c r="C45" s="74"/>
      <c r="D45" s="2"/>
      <c r="E45" s="2"/>
      <c r="F45" s="2"/>
      <c r="G45" s="2"/>
      <c r="H45" s="2"/>
      <c r="I45" s="2"/>
      <c r="J45" s="2"/>
      <c r="K45" s="2"/>
    </row>
    <row r="46" spans="2:11" ht="14.4" x14ac:dyDescent="0.3">
      <c r="B46" s="107"/>
      <c r="C46" s="74"/>
      <c r="D46" s="2"/>
      <c r="E46" s="2"/>
      <c r="F46" s="2"/>
      <c r="G46" s="2"/>
      <c r="H46" s="2"/>
      <c r="I46" s="2"/>
      <c r="J46" s="2"/>
      <c r="K46" s="2"/>
    </row>
    <row r="47" spans="2:11" ht="14.4" x14ac:dyDescent="0.3">
      <c r="B47" s="107"/>
      <c r="C47" s="74"/>
      <c r="D47" s="2"/>
      <c r="E47" s="2"/>
      <c r="F47" s="2"/>
      <c r="G47" s="2"/>
      <c r="H47" s="2"/>
      <c r="I47" s="2"/>
      <c r="J47" s="2"/>
      <c r="K47" s="2"/>
    </row>
    <row r="48" spans="2:11" ht="14.4" x14ac:dyDescent="0.3">
      <c r="B48" s="107"/>
      <c r="C48" s="74"/>
      <c r="D48" s="2"/>
      <c r="E48" s="2"/>
      <c r="F48" s="2"/>
      <c r="G48" s="2"/>
      <c r="H48" s="2"/>
      <c r="I48" s="2"/>
      <c r="J48" s="2"/>
      <c r="K48" s="2"/>
    </row>
    <row r="49" spans="2:11" ht="14.4" x14ac:dyDescent="0.3">
      <c r="B49" s="107"/>
      <c r="C49" s="74"/>
      <c r="D49" s="2"/>
      <c r="E49" s="2"/>
      <c r="F49" s="2"/>
      <c r="G49" s="2"/>
      <c r="H49" s="2"/>
      <c r="I49" s="2"/>
      <c r="J49" s="2"/>
      <c r="K49" s="2"/>
    </row>
    <row r="50" spans="2:11" ht="14.4" x14ac:dyDescent="0.3">
      <c r="B50" s="107"/>
      <c r="C50" s="74"/>
      <c r="D50" s="2"/>
      <c r="E50" s="2"/>
      <c r="F50" s="2"/>
      <c r="G50" s="2"/>
      <c r="H50" s="2"/>
      <c r="I50" s="2"/>
      <c r="J50" s="2"/>
      <c r="K50" s="2"/>
    </row>
    <row r="51" spans="2:11" ht="14.4" x14ac:dyDescent="0.3">
      <c r="B51" s="107"/>
      <c r="C51" s="74"/>
      <c r="D51" s="2"/>
      <c r="E51" s="2"/>
      <c r="F51" s="2"/>
      <c r="G51" s="2"/>
      <c r="H51" s="2"/>
      <c r="I51" s="2"/>
      <c r="J51" s="2"/>
      <c r="K51" s="2"/>
    </row>
    <row r="52" spans="2:11" ht="14.4" x14ac:dyDescent="0.3">
      <c r="B52" s="107"/>
      <c r="C52" s="74"/>
      <c r="D52" s="2"/>
      <c r="E52" s="2"/>
      <c r="F52" s="2"/>
      <c r="G52" s="2"/>
      <c r="H52" s="2"/>
      <c r="I52" s="2"/>
      <c r="J52" s="2"/>
      <c r="K52" s="2"/>
    </row>
    <row r="53" spans="2:11" ht="14.4" x14ac:dyDescent="0.3">
      <c r="C53" s="74"/>
      <c r="D53" s="2"/>
      <c r="E53" s="2"/>
      <c r="F53" s="2"/>
      <c r="G53" s="2"/>
      <c r="H53" s="2"/>
      <c r="I53" s="2"/>
      <c r="J53" s="2"/>
      <c r="K53" s="2"/>
    </row>
    <row r="54" spans="2:11" ht="14.4" x14ac:dyDescent="0.3">
      <c r="C54" s="74"/>
      <c r="D54" s="2"/>
      <c r="E54" s="2"/>
      <c r="F54" s="2"/>
      <c r="G54" s="2"/>
      <c r="H54" s="2"/>
      <c r="I54" s="2"/>
      <c r="J54" s="2"/>
      <c r="K54" s="2"/>
    </row>
    <row r="55" spans="2:11" ht="14.4" x14ac:dyDescent="0.3">
      <c r="C55" s="74"/>
      <c r="D55" s="2"/>
      <c r="E55" s="2"/>
      <c r="F55" s="2"/>
      <c r="G55" s="2"/>
      <c r="H55" s="2"/>
      <c r="I55" s="2"/>
      <c r="J55" s="2"/>
      <c r="K55" s="2"/>
    </row>
    <row r="56" spans="2:11" ht="14.4" x14ac:dyDescent="0.3">
      <c r="C56" s="74"/>
      <c r="D56" s="2"/>
      <c r="E56" s="2"/>
      <c r="F56" s="2"/>
      <c r="G56" s="2"/>
      <c r="H56" s="2"/>
      <c r="I56" s="2"/>
      <c r="J56" s="2"/>
      <c r="K56" s="2"/>
    </row>
    <row r="57" spans="2:11" ht="14.4" x14ac:dyDescent="0.3">
      <c r="C57" s="74"/>
      <c r="D57" s="2"/>
      <c r="E57" s="2"/>
      <c r="F57" s="2"/>
      <c r="G57" s="2"/>
      <c r="H57" s="2"/>
      <c r="I57" s="2"/>
      <c r="J57" s="2"/>
      <c r="K57" s="2"/>
    </row>
    <row r="58" spans="2:11" ht="14.4" x14ac:dyDescent="0.3">
      <c r="C58" s="74"/>
      <c r="D58" s="2"/>
      <c r="E58" s="2"/>
      <c r="F58" s="2"/>
      <c r="G58" s="2"/>
      <c r="H58" s="2"/>
      <c r="I58" s="2"/>
      <c r="J58" s="2"/>
      <c r="K58" s="2"/>
    </row>
    <row r="59" spans="2:11" ht="14.4" x14ac:dyDescent="0.3">
      <c r="C59" s="74"/>
      <c r="D59" s="2"/>
      <c r="E59" s="2"/>
      <c r="F59" s="2"/>
      <c r="G59" s="2"/>
      <c r="H59" s="2"/>
      <c r="I59" s="2"/>
      <c r="J59" s="2"/>
      <c r="K59" s="2"/>
    </row>
    <row r="60" spans="2:11" ht="14.4" x14ac:dyDescent="0.3">
      <c r="C60" s="74"/>
      <c r="D60" s="2"/>
      <c r="E60" s="2"/>
      <c r="F60" s="2"/>
      <c r="G60" s="2"/>
      <c r="H60" s="2"/>
      <c r="I60" s="2"/>
      <c r="J60" s="2"/>
      <c r="K60" s="2"/>
    </row>
    <row r="61" spans="2:11" ht="14.4" x14ac:dyDescent="0.3">
      <c r="C61" s="74"/>
      <c r="D61" s="2"/>
      <c r="E61" s="2"/>
      <c r="F61" s="2"/>
      <c r="G61" s="2"/>
      <c r="H61" s="2"/>
      <c r="I61" s="2"/>
      <c r="J61" s="2"/>
      <c r="K61" s="2"/>
    </row>
    <row r="62" spans="2:11" ht="14.4" x14ac:dyDescent="0.3">
      <c r="C62" s="74"/>
      <c r="D62" s="2"/>
      <c r="E62" s="2"/>
      <c r="F62" s="2"/>
      <c r="G62" s="2"/>
      <c r="H62" s="2"/>
      <c r="I62" s="2"/>
      <c r="J62" s="2"/>
      <c r="K62" s="2"/>
    </row>
    <row r="63" spans="2:11" ht="14.4" x14ac:dyDescent="0.3">
      <c r="C63" s="74"/>
      <c r="D63" s="2"/>
      <c r="E63" s="2"/>
      <c r="F63" s="2"/>
      <c r="G63" s="2"/>
      <c r="H63" s="2"/>
      <c r="I63" s="2"/>
      <c r="J63" s="2"/>
      <c r="K63" s="2"/>
    </row>
    <row r="64" spans="2:11" ht="14.4" x14ac:dyDescent="0.3">
      <c r="C64" s="74"/>
      <c r="D64" s="2"/>
      <c r="E64" s="2"/>
      <c r="F64" s="2"/>
      <c r="G64" s="2"/>
      <c r="H64" s="2"/>
      <c r="I64" s="2"/>
      <c r="J64" s="2"/>
      <c r="K64" s="2"/>
    </row>
    <row r="65" spans="3:11" ht="14.4" x14ac:dyDescent="0.3">
      <c r="C65" s="74"/>
      <c r="D65" s="2"/>
      <c r="E65" s="2"/>
      <c r="F65" s="2"/>
      <c r="G65" s="2"/>
      <c r="H65" s="2"/>
      <c r="I65" s="2"/>
      <c r="J65" s="2"/>
      <c r="K65" s="2"/>
    </row>
    <row r="66" spans="3:11" ht="14.4" x14ac:dyDescent="0.3">
      <c r="C66" s="74"/>
      <c r="D66" s="2"/>
      <c r="E66" s="2"/>
      <c r="F66" s="2"/>
      <c r="G66" s="2"/>
      <c r="H66" s="2"/>
      <c r="I66" s="2"/>
      <c r="J66" s="2"/>
      <c r="K66" s="2"/>
    </row>
    <row r="67" spans="3:11" ht="14.4" x14ac:dyDescent="0.3">
      <c r="C67" s="75"/>
      <c r="D67" s="2"/>
      <c r="E67" s="2"/>
      <c r="F67" s="2"/>
      <c r="G67" s="2"/>
      <c r="H67" s="2"/>
      <c r="I67" s="2"/>
      <c r="J67" s="2"/>
      <c r="K67" s="2"/>
    </row>
    <row r="68" spans="3:11" ht="14.4" x14ac:dyDescent="0.3">
      <c r="C68" s="75"/>
      <c r="D68" s="2"/>
      <c r="E68" s="2"/>
      <c r="F68" s="2"/>
      <c r="G68" s="2"/>
      <c r="H68" s="2"/>
      <c r="I68" s="2"/>
      <c r="J68" s="2"/>
      <c r="K68" s="2"/>
    </row>
    <row r="69" spans="3:11" ht="14.4" x14ac:dyDescent="0.3">
      <c r="C69" s="75"/>
      <c r="D69" s="2"/>
      <c r="E69" s="2"/>
      <c r="F69" s="2"/>
      <c r="G69" s="2"/>
      <c r="H69" s="2"/>
      <c r="I69" s="2"/>
      <c r="J69" s="2"/>
      <c r="K69" s="2"/>
    </row>
    <row r="70" spans="3:11" ht="14.4" x14ac:dyDescent="0.3">
      <c r="C70" s="75"/>
      <c r="D70" s="2"/>
      <c r="E70" s="2"/>
      <c r="F70" s="2"/>
      <c r="G70" s="2"/>
      <c r="H70" s="2"/>
      <c r="I70" s="2"/>
      <c r="J70" s="2"/>
      <c r="K70" s="2"/>
    </row>
    <row r="71" spans="3:11" ht="14.4" x14ac:dyDescent="0.3">
      <c r="C71" s="75"/>
      <c r="D71" s="2"/>
      <c r="E71" s="2"/>
      <c r="F71" s="2"/>
      <c r="G71" s="2"/>
      <c r="H71" s="2"/>
      <c r="I71" s="2"/>
      <c r="J71" s="2"/>
      <c r="K71" s="2"/>
    </row>
    <row r="72" spans="3:11" ht="14.4" x14ac:dyDescent="0.3">
      <c r="D72" s="2"/>
      <c r="E72" s="2"/>
      <c r="F72" s="2"/>
      <c r="G72" s="2"/>
      <c r="H72" s="2"/>
      <c r="I72" s="2"/>
      <c r="J72" s="2"/>
      <c r="K72" s="2"/>
    </row>
    <row r="73" spans="3:11" ht="14.4" x14ac:dyDescent="0.3">
      <c r="D73" s="2"/>
      <c r="E73" s="2"/>
      <c r="F73" s="2"/>
      <c r="G73" s="2"/>
      <c r="H73" s="2"/>
      <c r="I73" s="2"/>
      <c r="J73" s="2"/>
      <c r="K73" s="2"/>
    </row>
    <row r="74" spans="3:11" ht="14.4" x14ac:dyDescent="0.3">
      <c r="D74" s="2"/>
      <c r="E74" s="2"/>
      <c r="F74" s="2"/>
      <c r="G74" s="2"/>
      <c r="H74" s="2"/>
      <c r="I74" s="2"/>
      <c r="J74" s="2"/>
      <c r="K74" s="2"/>
    </row>
  </sheetData>
  <pageMargins left="0.7" right="0.7" top="0.75" bottom="0.75" header="0.3" footer="0.3"/>
  <pageSetup paperSize="9" orientation="portrait" horizontalDpi="300" verticalDpi="300" r:id="rId1"/>
  <drawing r:id="rId2"/>
  <tableParts count="1">
    <tablePart r:id="rId3"/>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B2:H93"/>
  <sheetViews>
    <sheetView workbookViewId="0">
      <selection activeCell="C8" sqref="C8"/>
    </sheetView>
  </sheetViews>
  <sheetFormatPr defaultRowHeight="13.2" x14ac:dyDescent="0.25"/>
  <cols>
    <col min="1" max="1" width="8.88671875" style="3"/>
    <col min="2" max="2" width="22" style="3" customWidth="1"/>
    <col min="3" max="3" width="17.44140625" style="3" bestFit="1" customWidth="1"/>
    <col min="4" max="16384" width="8.88671875" style="3"/>
  </cols>
  <sheetData>
    <row r="2" spans="2:7" ht="15" x14ac:dyDescent="0.25">
      <c r="B2" s="10" t="s">
        <v>607</v>
      </c>
    </row>
    <row r="3" spans="2:7" ht="15.6" x14ac:dyDescent="0.3">
      <c r="B3" s="11" t="s">
        <v>608</v>
      </c>
    </row>
    <row r="4" spans="2:7" x14ac:dyDescent="0.25">
      <c r="B4" s="3" t="s">
        <v>609</v>
      </c>
    </row>
    <row r="6" spans="2:7" x14ac:dyDescent="0.25">
      <c r="B6" s="4" t="s">
        <v>18</v>
      </c>
      <c r="G6" s="4" t="s">
        <v>0</v>
      </c>
    </row>
    <row r="7" spans="2:7" ht="14.4" x14ac:dyDescent="0.3">
      <c r="B7" s="2"/>
      <c r="C7" s="2"/>
    </row>
    <row r="8" spans="2:7" x14ac:dyDescent="0.25">
      <c r="B8" s="40" t="s">
        <v>611</v>
      </c>
      <c r="C8" s="33" t="s">
        <v>232</v>
      </c>
    </row>
    <row r="9" spans="2:7" x14ac:dyDescent="0.25">
      <c r="B9" s="39">
        <v>0</v>
      </c>
      <c r="C9" s="155">
        <v>0.8</v>
      </c>
    </row>
    <row r="10" spans="2:7" x14ac:dyDescent="0.25">
      <c r="B10" s="39">
        <v>1</v>
      </c>
      <c r="C10" s="155">
        <v>4.2</v>
      </c>
    </row>
    <row r="11" spans="2:7" x14ac:dyDescent="0.25">
      <c r="B11" s="39">
        <v>2</v>
      </c>
      <c r="C11" s="155">
        <v>7.1</v>
      </c>
    </row>
    <row r="12" spans="2:7" x14ac:dyDescent="0.25">
      <c r="B12" s="39">
        <v>3</v>
      </c>
      <c r="C12" s="155">
        <v>12</v>
      </c>
    </row>
    <row r="13" spans="2:7" x14ac:dyDescent="0.25">
      <c r="B13" s="39">
        <v>4</v>
      </c>
      <c r="C13" s="155">
        <v>14.2</v>
      </c>
    </row>
    <row r="14" spans="2:7" x14ac:dyDescent="0.25">
      <c r="B14" s="39">
        <v>5</v>
      </c>
      <c r="C14" s="155">
        <v>16.100000000000001</v>
      </c>
    </row>
    <row r="15" spans="2:7" x14ac:dyDescent="0.25">
      <c r="B15" s="39">
        <v>6</v>
      </c>
      <c r="C15" s="155">
        <v>12.7</v>
      </c>
    </row>
    <row r="16" spans="2:7" x14ac:dyDescent="0.25">
      <c r="B16" s="39">
        <v>7</v>
      </c>
      <c r="C16" s="155">
        <v>13.4</v>
      </c>
    </row>
    <row r="17" spans="2:3" x14ac:dyDescent="0.25">
      <c r="B17" s="39">
        <v>8</v>
      </c>
      <c r="C17" s="155">
        <v>11</v>
      </c>
    </row>
    <row r="18" spans="2:3" x14ac:dyDescent="0.25">
      <c r="B18" s="39">
        <v>9</v>
      </c>
      <c r="C18" s="155">
        <v>8.5</v>
      </c>
    </row>
    <row r="19" spans="2:3" ht="14.4" x14ac:dyDescent="0.3">
      <c r="B19" s="2"/>
      <c r="C19" s="121"/>
    </row>
    <row r="20" spans="2:3" ht="14.4" x14ac:dyDescent="0.3">
      <c r="B20" s="2"/>
      <c r="C20" s="121"/>
    </row>
    <row r="21" spans="2:3" ht="14.4" x14ac:dyDescent="0.3">
      <c r="B21" s="2"/>
      <c r="C21" s="121"/>
    </row>
    <row r="22" spans="2:3" ht="14.4" x14ac:dyDescent="0.3">
      <c r="B22" s="2"/>
      <c r="C22" s="121"/>
    </row>
    <row r="23" spans="2:3" ht="14.4" x14ac:dyDescent="0.3">
      <c r="B23" s="2"/>
      <c r="C23" s="121"/>
    </row>
    <row r="24" spans="2:3" ht="14.4" x14ac:dyDescent="0.3">
      <c r="B24" s="2"/>
      <c r="C24" s="121"/>
    </row>
    <row r="25" spans="2:3" ht="14.4" x14ac:dyDescent="0.3">
      <c r="B25" s="2"/>
      <c r="C25" s="121"/>
    </row>
    <row r="26" spans="2:3" ht="14.4" x14ac:dyDescent="0.3">
      <c r="B26" s="14" t="s">
        <v>472</v>
      </c>
      <c r="C26" s="121"/>
    </row>
    <row r="27" spans="2:3" ht="14.4" x14ac:dyDescent="0.3">
      <c r="B27" s="15"/>
      <c r="C27" s="121"/>
    </row>
    <row r="28" spans="2:3" ht="14.4" x14ac:dyDescent="0.3">
      <c r="B28" s="15" t="s">
        <v>9</v>
      </c>
      <c r="C28" s="121"/>
    </row>
    <row r="29" spans="2:3" ht="14.4" x14ac:dyDescent="0.3">
      <c r="B29" s="14" t="s">
        <v>610</v>
      </c>
      <c r="C29" s="121"/>
    </row>
    <row r="30" spans="2:3" ht="14.4" x14ac:dyDescent="0.3">
      <c r="B30" s="2"/>
      <c r="C30" s="121"/>
    </row>
    <row r="31" spans="2:3" ht="14.4" x14ac:dyDescent="0.3">
      <c r="B31" s="2"/>
      <c r="C31" s="121"/>
    </row>
    <row r="32" spans="2:3" ht="14.4" x14ac:dyDescent="0.3">
      <c r="B32" s="2"/>
      <c r="C32" s="121"/>
    </row>
    <row r="33" spans="2:8" ht="14.4" x14ac:dyDescent="0.3">
      <c r="B33" s="2"/>
      <c r="C33" s="121"/>
    </row>
    <row r="34" spans="2:8" ht="14.4" x14ac:dyDescent="0.3">
      <c r="B34" s="2"/>
      <c r="C34" s="121"/>
    </row>
    <row r="35" spans="2:8" ht="14.4" x14ac:dyDescent="0.3">
      <c r="B35" s="2"/>
      <c r="C35" s="121"/>
    </row>
    <row r="36" spans="2:8" ht="14.4" x14ac:dyDescent="0.3">
      <c r="B36" s="2"/>
      <c r="C36" s="121"/>
      <c r="G36" s="7"/>
      <c r="H36" s="7"/>
    </row>
    <row r="37" spans="2:8" ht="14.4" x14ac:dyDescent="0.3">
      <c r="B37" s="2"/>
      <c r="C37" s="121"/>
      <c r="G37" s="7"/>
      <c r="H37" s="7"/>
    </row>
    <row r="38" spans="2:8" ht="14.4" x14ac:dyDescent="0.3">
      <c r="B38" s="2"/>
      <c r="C38" s="121"/>
      <c r="G38" s="7"/>
      <c r="H38" s="7"/>
    </row>
    <row r="39" spans="2:8" ht="14.4" x14ac:dyDescent="0.3">
      <c r="B39" s="2"/>
      <c r="C39" s="121"/>
      <c r="G39" s="7"/>
      <c r="H39" s="7"/>
    </row>
    <row r="40" spans="2:8" ht="14.4" x14ac:dyDescent="0.3">
      <c r="B40" s="2"/>
      <c r="C40" s="121"/>
      <c r="G40" s="7"/>
      <c r="H40" s="7"/>
    </row>
    <row r="41" spans="2:8" ht="14.4" x14ac:dyDescent="0.3">
      <c r="B41" s="2"/>
      <c r="C41" s="121"/>
      <c r="G41" s="7"/>
      <c r="H41" s="7"/>
    </row>
    <row r="42" spans="2:8" ht="14.4" x14ac:dyDescent="0.3">
      <c r="B42" s="2"/>
      <c r="C42" s="121"/>
      <c r="G42" s="7"/>
      <c r="H42" s="7"/>
    </row>
    <row r="43" spans="2:8" ht="14.4" x14ac:dyDescent="0.3">
      <c r="B43" s="2"/>
      <c r="C43" s="121"/>
      <c r="G43" s="7"/>
      <c r="H43" s="7"/>
    </row>
    <row r="44" spans="2:8" ht="14.4" x14ac:dyDescent="0.3">
      <c r="B44" s="2"/>
      <c r="C44" s="121"/>
      <c r="G44" s="7"/>
      <c r="H44" s="7"/>
    </row>
    <row r="45" spans="2:8" ht="14.4" x14ac:dyDescent="0.3">
      <c r="B45" s="2"/>
      <c r="D45" s="121"/>
      <c r="G45" s="7"/>
      <c r="H45" s="7"/>
    </row>
    <row r="46" spans="2:8" ht="14.4" x14ac:dyDescent="0.3">
      <c r="B46" s="2"/>
      <c r="C46" s="121"/>
    </row>
    <row r="47" spans="2:8" ht="14.4" x14ac:dyDescent="0.3">
      <c r="B47" s="2"/>
      <c r="C47" s="121"/>
    </row>
    <row r="48" spans="2:8" ht="14.4" x14ac:dyDescent="0.3">
      <c r="B48" s="2"/>
      <c r="C48" s="121"/>
    </row>
    <row r="49" spans="2:3" ht="14.4" x14ac:dyDescent="0.3">
      <c r="B49" s="2"/>
      <c r="C49" s="121"/>
    </row>
    <row r="50" spans="2:3" ht="14.4" x14ac:dyDescent="0.3">
      <c r="B50" s="2"/>
      <c r="C50" s="121"/>
    </row>
    <row r="51" spans="2:3" ht="14.4" x14ac:dyDescent="0.3">
      <c r="B51" s="2"/>
      <c r="C51" s="121"/>
    </row>
    <row r="52" spans="2:3" ht="14.4" x14ac:dyDescent="0.3">
      <c r="B52" s="2"/>
      <c r="C52" s="121"/>
    </row>
    <row r="53" spans="2:3" ht="14.4" x14ac:dyDescent="0.3">
      <c r="B53" s="2"/>
      <c r="C53" s="121"/>
    </row>
    <row r="54" spans="2:3" ht="14.4" x14ac:dyDescent="0.3">
      <c r="B54" s="2"/>
      <c r="C54" s="121"/>
    </row>
    <row r="55" spans="2:3" ht="14.4" x14ac:dyDescent="0.3">
      <c r="B55" s="2"/>
      <c r="C55" s="121"/>
    </row>
    <row r="56" spans="2:3" ht="14.4" x14ac:dyDescent="0.3">
      <c r="B56" s="2"/>
      <c r="C56" s="121"/>
    </row>
    <row r="57" spans="2:3" ht="14.4" x14ac:dyDescent="0.3">
      <c r="B57" s="2"/>
      <c r="C57" s="121"/>
    </row>
    <row r="58" spans="2:3" ht="14.4" x14ac:dyDescent="0.3">
      <c r="B58" s="2"/>
      <c r="C58" s="121"/>
    </row>
    <row r="59" spans="2:3" ht="14.4" x14ac:dyDescent="0.3">
      <c r="B59" s="2"/>
      <c r="C59" s="121"/>
    </row>
    <row r="60" spans="2:3" ht="14.4" x14ac:dyDescent="0.3">
      <c r="B60" s="2"/>
      <c r="C60" s="121"/>
    </row>
    <row r="61" spans="2:3" ht="14.4" x14ac:dyDescent="0.3">
      <c r="B61" s="2"/>
      <c r="C61" s="121"/>
    </row>
    <row r="62" spans="2:3" ht="14.4" x14ac:dyDescent="0.3">
      <c r="B62" s="2"/>
      <c r="C62" s="121"/>
    </row>
    <row r="63" spans="2:3" ht="14.4" x14ac:dyDescent="0.3">
      <c r="B63" s="2"/>
      <c r="C63" s="121"/>
    </row>
    <row r="64" spans="2:3" ht="14.4" x14ac:dyDescent="0.3">
      <c r="B64" s="2"/>
      <c r="C64" s="121"/>
    </row>
    <row r="65" spans="2:3" ht="14.4" x14ac:dyDescent="0.3">
      <c r="B65" s="2"/>
      <c r="C65" s="121"/>
    </row>
    <row r="66" spans="2:3" ht="14.4" x14ac:dyDescent="0.3">
      <c r="B66" s="2"/>
      <c r="C66" s="121"/>
    </row>
    <row r="67" spans="2:3" ht="14.4" x14ac:dyDescent="0.3">
      <c r="B67" s="2"/>
      <c r="C67" s="121"/>
    </row>
    <row r="68" spans="2:3" ht="14.4" x14ac:dyDescent="0.3">
      <c r="B68" s="2"/>
      <c r="C68" s="121"/>
    </row>
    <row r="69" spans="2:3" ht="14.4" x14ac:dyDescent="0.3">
      <c r="B69" s="2"/>
      <c r="C69" s="121"/>
    </row>
    <row r="70" spans="2:3" ht="14.4" x14ac:dyDescent="0.3">
      <c r="B70" s="2"/>
      <c r="C70" s="121"/>
    </row>
    <row r="71" spans="2:3" ht="14.4" x14ac:dyDescent="0.3">
      <c r="B71" s="2"/>
      <c r="C71" s="121"/>
    </row>
    <row r="72" spans="2:3" ht="14.4" x14ac:dyDescent="0.3">
      <c r="B72" s="2"/>
      <c r="C72" s="121"/>
    </row>
    <row r="73" spans="2:3" ht="14.4" x14ac:dyDescent="0.3">
      <c r="B73" s="2"/>
      <c r="C73" s="121"/>
    </row>
    <row r="74" spans="2:3" ht="14.4" x14ac:dyDescent="0.3">
      <c r="B74" s="2"/>
      <c r="C74" s="121"/>
    </row>
    <row r="75" spans="2:3" ht="14.4" x14ac:dyDescent="0.3">
      <c r="B75" s="2"/>
      <c r="C75" s="121"/>
    </row>
    <row r="76" spans="2:3" ht="14.4" x14ac:dyDescent="0.3">
      <c r="B76" s="2"/>
      <c r="C76" s="121"/>
    </row>
    <row r="77" spans="2:3" ht="14.4" x14ac:dyDescent="0.3">
      <c r="B77" s="2"/>
      <c r="C77" s="121"/>
    </row>
    <row r="78" spans="2:3" ht="14.4" x14ac:dyDescent="0.3">
      <c r="B78" s="2"/>
      <c r="C78" s="121"/>
    </row>
    <row r="82" spans="3:3" x14ac:dyDescent="0.25">
      <c r="C82" s="74"/>
    </row>
    <row r="83" spans="3:3" x14ac:dyDescent="0.25">
      <c r="C83" s="75"/>
    </row>
    <row r="92" spans="3:3" x14ac:dyDescent="0.25">
      <c r="C92" s="74"/>
    </row>
    <row r="93" spans="3:3" x14ac:dyDescent="0.25">
      <c r="C93" s="75"/>
    </row>
  </sheetData>
  <pageMargins left="0.7" right="0.7" top="0.75" bottom="0.75" header="0.3" footer="0.3"/>
  <pageSetup paperSize="9" orientation="portrait" horizontalDpi="300" verticalDpi="300" r:id="rId1"/>
  <drawing r:id="rId2"/>
  <tableParts count="1">
    <tablePart r:id="rId3"/>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B2:Z109"/>
  <sheetViews>
    <sheetView workbookViewId="0">
      <selection activeCell="E1" sqref="E1"/>
    </sheetView>
  </sheetViews>
  <sheetFormatPr defaultRowHeight="13.2" x14ac:dyDescent="0.25"/>
  <cols>
    <col min="1" max="1" width="8.88671875" style="3"/>
    <col min="2" max="2" width="22" style="3" customWidth="1"/>
    <col min="3" max="3" width="22.33203125" style="3" bestFit="1" customWidth="1"/>
    <col min="4" max="4" width="17.21875" style="3" bestFit="1" customWidth="1"/>
    <col min="5" max="5" width="27.6640625" style="3" bestFit="1" customWidth="1"/>
    <col min="6" max="16384" width="8.88671875" style="3"/>
  </cols>
  <sheetData>
    <row r="2" spans="2:26" ht="15" x14ac:dyDescent="0.25">
      <c r="B2" s="10" t="s">
        <v>634</v>
      </c>
    </row>
    <row r="3" spans="2:26" ht="15.6" x14ac:dyDescent="0.3">
      <c r="B3" s="11" t="s">
        <v>633</v>
      </c>
    </row>
    <row r="4" spans="2:26" x14ac:dyDescent="0.25">
      <c r="B4" s="3" t="s">
        <v>635</v>
      </c>
    </row>
    <row r="6" spans="2:26" x14ac:dyDescent="0.25">
      <c r="B6" s="4" t="s">
        <v>18</v>
      </c>
      <c r="G6" s="4" t="s">
        <v>0</v>
      </c>
    </row>
    <row r="7" spans="2:26" ht="14.4" x14ac:dyDescent="0.3">
      <c r="B7" s="2"/>
      <c r="C7" s="2"/>
    </row>
    <row r="8" spans="2:26" x14ac:dyDescent="0.25">
      <c r="B8" s="39" t="s">
        <v>640</v>
      </c>
      <c r="C8" s="39" t="s">
        <v>639</v>
      </c>
      <c r="D8" s="33" t="s">
        <v>125</v>
      </c>
      <c r="E8" s="33" t="s">
        <v>641</v>
      </c>
    </row>
    <row r="9" spans="2:26" x14ac:dyDescent="0.25">
      <c r="B9" s="77">
        <v>10</v>
      </c>
      <c r="C9" s="77">
        <v>10</v>
      </c>
      <c r="D9" s="125">
        <v>397788</v>
      </c>
      <c r="E9" s="196">
        <v>25.9</v>
      </c>
    </row>
    <row r="10" spans="2:26" x14ac:dyDescent="0.25">
      <c r="B10" s="77">
        <v>10</v>
      </c>
      <c r="C10" s="77">
        <v>9</v>
      </c>
      <c r="D10" s="125">
        <v>224789</v>
      </c>
      <c r="E10" s="196">
        <v>14.7</v>
      </c>
      <c r="Z10" s="7"/>
    </row>
    <row r="11" spans="2:26" x14ac:dyDescent="0.25">
      <c r="B11" s="77">
        <v>10</v>
      </c>
      <c r="C11" s="77">
        <v>8</v>
      </c>
      <c r="D11" s="125">
        <v>147224</v>
      </c>
      <c r="E11" s="196">
        <v>9.6</v>
      </c>
      <c r="Z11" s="7"/>
    </row>
    <row r="12" spans="2:26" x14ac:dyDescent="0.25">
      <c r="B12" s="77">
        <v>10</v>
      </c>
      <c r="C12" s="77">
        <v>7</v>
      </c>
      <c r="D12" s="125">
        <v>185549</v>
      </c>
      <c r="E12" s="196">
        <v>12.1</v>
      </c>
      <c r="Z12" s="7"/>
    </row>
    <row r="13" spans="2:26" x14ac:dyDescent="0.25">
      <c r="B13" s="77">
        <v>10</v>
      </c>
      <c r="C13" s="77">
        <v>6</v>
      </c>
      <c r="D13" s="125">
        <v>119518</v>
      </c>
      <c r="E13" s="196">
        <v>7.8</v>
      </c>
      <c r="Z13" s="7"/>
    </row>
    <row r="14" spans="2:26" x14ac:dyDescent="0.25">
      <c r="B14" s="77">
        <v>10</v>
      </c>
      <c r="C14" s="77">
        <v>5</v>
      </c>
      <c r="D14" s="125">
        <v>149229</v>
      </c>
      <c r="E14" s="196">
        <v>9.6999999999999993</v>
      </c>
      <c r="Z14" s="7"/>
    </row>
    <row r="15" spans="2:26" x14ac:dyDescent="0.25">
      <c r="B15" s="77">
        <v>10</v>
      </c>
      <c r="C15" s="77">
        <v>4</v>
      </c>
      <c r="D15" s="125">
        <v>85157</v>
      </c>
      <c r="E15" s="196">
        <v>5.6</v>
      </c>
      <c r="Z15" s="7"/>
    </row>
    <row r="16" spans="2:26" x14ac:dyDescent="0.25">
      <c r="B16" s="77">
        <v>10</v>
      </c>
      <c r="C16" s="77">
        <v>3</v>
      </c>
      <c r="D16" s="125">
        <v>75976</v>
      </c>
      <c r="E16" s="196">
        <v>5</v>
      </c>
      <c r="Z16" s="7"/>
    </row>
    <row r="17" spans="2:26" x14ac:dyDescent="0.25">
      <c r="B17" s="77">
        <v>10</v>
      </c>
      <c r="C17" s="77">
        <v>2</v>
      </c>
      <c r="D17" s="125">
        <v>60435</v>
      </c>
      <c r="E17" s="196">
        <v>3.9</v>
      </c>
      <c r="Z17" s="7"/>
    </row>
    <row r="18" spans="2:26" x14ac:dyDescent="0.25">
      <c r="B18" s="77">
        <v>10</v>
      </c>
      <c r="C18" s="77">
        <v>1</v>
      </c>
      <c r="D18" s="125">
        <v>87756</v>
      </c>
      <c r="E18" s="196">
        <v>5.7</v>
      </c>
      <c r="Z18" s="7"/>
    </row>
    <row r="19" spans="2:26" x14ac:dyDescent="0.25">
      <c r="B19" s="77">
        <v>9</v>
      </c>
      <c r="C19" s="77">
        <v>10</v>
      </c>
      <c r="D19" s="125">
        <v>309037</v>
      </c>
      <c r="E19" s="196">
        <v>20.2</v>
      </c>
      <c r="Z19" s="7"/>
    </row>
    <row r="20" spans="2:26" x14ac:dyDescent="0.25">
      <c r="B20" s="77">
        <v>9</v>
      </c>
      <c r="C20" s="77">
        <v>9</v>
      </c>
      <c r="D20" s="125">
        <v>235766</v>
      </c>
      <c r="E20" s="196">
        <v>15.4</v>
      </c>
      <c r="Z20" s="7"/>
    </row>
    <row r="21" spans="2:26" x14ac:dyDescent="0.25">
      <c r="B21" s="77">
        <v>9</v>
      </c>
      <c r="C21" s="77">
        <v>8</v>
      </c>
      <c r="D21" s="125">
        <v>184075</v>
      </c>
      <c r="E21" s="196">
        <v>12</v>
      </c>
      <c r="Z21" s="7"/>
    </row>
    <row r="22" spans="2:26" x14ac:dyDescent="0.25">
      <c r="B22" s="77">
        <v>9</v>
      </c>
      <c r="C22" s="77">
        <v>7</v>
      </c>
      <c r="D22" s="125">
        <v>129250</v>
      </c>
      <c r="E22" s="196">
        <v>8.4</v>
      </c>
      <c r="Z22" s="7"/>
    </row>
    <row r="23" spans="2:26" x14ac:dyDescent="0.25">
      <c r="B23" s="77">
        <v>9</v>
      </c>
      <c r="C23" s="77">
        <v>6</v>
      </c>
      <c r="D23" s="125">
        <v>141815</v>
      </c>
      <c r="E23" s="196">
        <v>9.3000000000000007</v>
      </c>
      <c r="Z23" s="7"/>
    </row>
    <row r="24" spans="2:26" x14ac:dyDescent="0.25">
      <c r="B24" s="77">
        <v>9</v>
      </c>
      <c r="C24" s="77">
        <v>5</v>
      </c>
      <c r="D24" s="125">
        <v>105941</v>
      </c>
      <c r="E24" s="196">
        <v>6.9</v>
      </c>
      <c r="Z24" s="7"/>
    </row>
    <row r="25" spans="2:26" x14ac:dyDescent="0.25">
      <c r="B25" s="77">
        <v>9</v>
      </c>
      <c r="C25" s="77">
        <v>4</v>
      </c>
      <c r="D25" s="125">
        <v>139499</v>
      </c>
      <c r="E25" s="196">
        <v>9.1</v>
      </c>
      <c r="Z25" s="7"/>
    </row>
    <row r="26" spans="2:26" x14ac:dyDescent="0.25">
      <c r="B26" s="77">
        <v>9</v>
      </c>
      <c r="C26" s="77">
        <v>3</v>
      </c>
      <c r="D26" s="125">
        <v>114266</v>
      </c>
      <c r="E26" s="196">
        <v>7.5</v>
      </c>
      <c r="Z26" s="7"/>
    </row>
    <row r="27" spans="2:26" x14ac:dyDescent="0.25">
      <c r="B27" s="77">
        <v>9</v>
      </c>
      <c r="C27" s="77">
        <v>2</v>
      </c>
      <c r="D27" s="125">
        <v>80275</v>
      </c>
      <c r="E27" s="196">
        <v>5.2</v>
      </c>
      <c r="Z27" s="7"/>
    </row>
    <row r="28" spans="2:26" x14ac:dyDescent="0.25">
      <c r="B28" s="77">
        <v>9</v>
      </c>
      <c r="C28" s="77">
        <v>1</v>
      </c>
      <c r="D28" s="125">
        <v>92717</v>
      </c>
      <c r="E28" s="196">
        <v>6</v>
      </c>
      <c r="Z28" s="7"/>
    </row>
    <row r="29" spans="2:26" x14ac:dyDescent="0.25">
      <c r="B29" s="77">
        <v>8</v>
      </c>
      <c r="C29" s="77">
        <v>10</v>
      </c>
      <c r="D29" s="125">
        <v>177515</v>
      </c>
      <c r="E29" s="196">
        <v>11.5</v>
      </c>
      <c r="Z29" s="7"/>
    </row>
    <row r="30" spans="2:26" x14ac:dyDescent="0.25">
      <c r="B30" s="77">
        <v>8</v>
      </c>
      <c r="C30" s="77">
        <v>9</v>
      </c>
      <c r="D30" s="125">
        <v>153133</v>
      </c>
      <c r="E30" s="196">
        <v>10</v>
      </c>
      <c r="Z30" s="7"/>
    </row>
    <row r="31" spans="2:26" x14ac:dyDescent="0.25">
      <c r="B31" s="77">
        <v>8</v>
      </c>
      <c r="C31" s="77">
        <v>8</v>
      </c>
      <c r="D31" s="125">
        <v>231624</v>
      </c>
      <c r="E31" s="196">
        <v>15.1</v>
      </c>
      <c r="Z31" s="7"/>
    </row>
    <row r="32" spans="2:26" x14ac:dyDescent="0.25">
      <c r="B32" s="77">
        <v>8</v>
      </c>
      <c r="C32" s="77">
        <v>7</v>
      </c>
      <c r="D32" s="125">
        <v>184625</v>
      </c>
      <c r="E32" s="196">
        <v>12</v>
      </c>
      <c r="Z32" s="7"/>
    </row>
    <row r="33" spans="2:26" x14ac:dyDescent="0.25">
      <c r="B33" s="77">
        <v>8</v>
      </c>
      <c r="C33" s="77">
        <v>6</v>
      </c>
      <c r="D33" s="125">
        <v>169228</v>
      </c>
      <c r="E33" s="196">
        <v>11</v>
      </c>
      <c r="Z33" s="7"/>
    </row>
    <row r="34" spans="2:26" x14ac:dyDescent="0.25">
      <c r="B34" s="77">
        <v>8</v>
      </c>
      <c r="C34" s="77">
        <v>5</v>
      </c>
      <c r="D34" s="125">
        <v>172608</v>
      </c>
      <c r="E34" s="196">
        <v>11.2</v>
      </c>
      <c r="Z34" s="7"/>
    </row>
    <row r="35" spans="2:26" x14ac:dyDescent="0.25">
      <c r="B35" s="77">
        <v>8</v>
      </c>
      <c r="C35" s="77">
        <v>4</v>
      </c>
      <c r="D35" s="125">
        <v>119260</v>
      </c>
      <c r="E35" s="196">
        <v>7.8</v>
      </c>
      <c r="Z35" s="7"/>
    </row>
    <row r="36" spans="2:26" x14ac:dyDescent="0.25">
      <c r="B36" s="77">
        <v>8</v>
      </c>
      <c r="C36" s="77">
        <v>3</v>
      </c>
      <c r="D36" s="125">
        <v>132947</v>
      </c>
      <c r="E36" s="196">
        <v>8.6</v>
      </c>
      <c r="G36" s="7"/>
      <c r="H36" s="7"/>
      <c r="Z36" s="7"/>
    </row>
    <row r="37" spans="2:26" x14ac:dyDescent="0.25">
      <c r="B37" s="77">
        <v>8</v>
      </c>
      <c r="C37" s="77">
        <v>2</v>
      </c>
      <c r="D37" s="125">
        <v>59747</v>
      </c>
      <c r="E37" s="196">
        <v>3.9</v>
      </c>
      <c r="G37" s="7"/>
      <c r="H37" s="7"/>
      <c r="Z37" s="7"/>
    </row>
    <row r="38" spans="2:26" x14ac:dyDescent="0.25">
      <c r="B38" s="77">
        <v>8</v>
      </c>
      <c r="C38" s="77">
        <v>1</v>
      </c>
      <c r="D38" s="125">
        <v>136850</v>
      </c>
      <c r="E38" s="196">
        <v>8.9</v>
      </c>
      <c r="G38" s="7"/>
      <c r="H38" s="7"/>
      <c r="Z38" s="7"/>
    </row>
    <row r="39" spans="2:26" x14ac:dyDescent="0.25">
      <c r="B39" s="77">
        <v>7</v>
      </c>
      <c r="C39" s="77">
        <v>10</v>
      </c>
      <c r="D39" s="125">
        <v>192664</v>
      </c>
      <c r="E39" s="196">
        <v>12.6</v>
      </c>
      <c r="G39" s="7"/>
      <c r="H39" s="7"/>
      <c r="Z39" s="7"/>
    </row>
    <row r="40" spans="2:26" x14ac:dyDescent="0.25">
      <c r="B40" s="77">
        <v>7</v>
      </c>
      <c r="C40" s="77">
        <v>9</v>
      </c>
      <c r="D40" s="125">
        <v>222231</v>
      </c>
      <c r="E40" s="196">
        <v>14.5</v>
      </c>
      <c r="G40" s="7"/>
      <c r="H40" s="7"/>
      <c r="Z40" s="7"/>
    </row>
    <row r="41" spans="2:26" x14ac:dyDescent="0.25">
      <c r="B41" s="77">
        <v>7</v>
      </c>
      <c r="C41" s="77">
        <v>8</v>
      </c>
      <c r="D41" s="125">
        <v>189676</v>
      </c>
      <c r="E41" s="196">
        <v>12.4</v>
      </c>
      <c r="G41" s="7"/>
      <c r="H41" s="7"/>
      <c r="Z41" s="7"/>
    </row>
    <row r="42" spans="2:26" x14ac:dyDescent="0.25">
      <c r="B42" s="77">
        <v>7</v>
      </c>
      <c r="C42" s="77">
        <v>7</v>
      </c>
      <c r="D42" s="125">
        <v>160542</v>
      </c>
      <c r="E42" s="196">
        <v>10.5</v>
      </c>
      <c r="G42" s="7"/>
      <c r="H42" s="7"/>
      <c r="Z42" s="7"/>
    </row>
    <row r="43" spans="2:26" x14ac:dyDescent="0.25">
      <c r="B43" s="77">
        <v>7</v>
      </c>
      <c r="C43" s="77">
        <v>6</v>
      </c>
      <c r="D43" s="125">
        <v>204074</v>
      </c>
      <c r="E43" s="196">
        <v>13.3</v>
      </c>
      <c r="G43" s="7"/>
      <c r="H43" s="7"/>
      <c r="Z43" s="7"/>
    </row>
    <row r="44" spans="2:26" x14ac:dyDescent="0.25">
      <c r="B44" s="77">
        <v>7</v>
      </c>
      <c r="C44" s="77">
        <v>5</v>
      </c>
      <c r="D44" s="125">
        <v>174539</v>
      </c>
      <c r="E44" s="196">
        <v>11.4</v>
      </c>
      <c r="G44" s="7"/>
      <c r="H44" s="7"/>
      <c r="Z44" s="7"/>
    </row>
    <row r="45" spans="2:26" x14ac:dyDescent="0.25">
      <c r="B45" s="77">
        <v>7</v>
      </c>
      <c r="C45" s="77">
        <v>4</v>
      </c>
      <c r="D45" s="125">
        <v>133747</v>
      </c>
      <c r="E45" s="196">
        <v>8.6999999999999993</v>
      </c>
      <c r="G45" s="7"/>
      <c r="H45" s="7"/>
      <c r="Z45" s="7"/>
    </row>
    <row r="46" spans="2:26" x14ac:dyDescent="0.25">
      <c r="B46" s="77">
        <v>7</v>
      </c>
      <c r="C46" s="77">
        <v>3</v>
      </c>
      <c r="D46" s="125">
        <v>89910</v>
      </c>
      <c r="E46" s="196">
        <v>5.9</v>
      </c>
      <c r="Z46" s="7"/>
    </row>
    <row r="47" spans="2:26" x14ac:dyDescent="0.25">
      <c r="B47" s="77">
        <v>7</v>
      </c>
      <c r="C47" s="77">
        <v>2</v>
      </c>
      <c r="D47" s="125">
        <v>67146</v>
      </c>
      <c r="E47" s="196">
        <v>4.4000000000000004</v>
      </c>
      <c r="Z47" s="7"/>
    </row>
    <row r="48" spans="2:26" x14ac:dyDescent="0.25">
      <c r="B48" s="77">
        <v>7</v>
      </c>
      <c r="C48" s="77">
        <v>1</v>
      </c>
      <c r="D48" s="125">
        <v>96446</v>
      </c>
      <c r="E48" s="196">
        <v>6.3</v>
      </c>
      <c r="Z48" s="7"/>
    </row>
    <row r="49" spans="2:26" x14ac:dyDescent="0.25">
      <c r="B49" s="77">
        <v>6</v>
      </c>
      <c r="C49" s="77">
        <v>10</v>
      </c>
      <c r="D49" s="125">
        <v>147095</v>
      </c>
      <c r="E49" s="196">
        <v>9.6</v>
      </c>
      <c r="Z49" s="7"/>
    </row>
    <row r="50" spans="2:26" x14ac:dyDescent="0.25">
      <c r="B50" s="77">
        <v>6</v>
      </c>
      <c r="C50" s="77">
        <v>9</v>
      </c>
      <c r="D50" s="125">
        <v>176328</v>
      </c>
      <c r="E50" s="196">
        <v>11.5</v>
      </c>
      <c r="G50" s="14" t="s">
        <v>472</v>
      </c>
      <c r="Z50" s="7"/>
    </row>
    <row r="51" spans="2:26" x14ac:dyDescent="0.25">
      <c r="B51" s="77">
        <v>6</v>
      </c>
      <c r="C51" s="77">
        <v>8</v>
      </c>
      <c r="D51" s="125">
        <v>237646</v>
      </c>
      <c r="E51" s="196">
        <v>15.5</v>
      </c>
      <c r="G51" s="15"/>
      <c r="Z51" s="7"/>
    </row>
    <row r="52" spans="2:26" x14ac:dyDescent="0.25">
      <c r="B52" s="77">
        <v>6</v>
      </c>
      <c r="C52" s="77">
        <v>7</v>
      </c>
      <c r="D52" s="125">
        <v>153737</v>
      </c>
      <c r="E52" s="196">
        <v>10</v>
      </c>
      <c r="G52" s="15" t="s">
        <v>9</v>
      </c>
      <c r="Z52" s="7"/>
    </row>
    <row r="53" spans="2:26" x14ac:dyDescent="0.25">
      <c r="B53" s="77">
        <v>6</v>
      </c>
      <c r="C53" s="77">
        <v>6</v>
      </c>
      <c r="D53" s="125">
        <v>174374</v>
      </c>
      <c r="E53" s="196">
        <v>11.4</v>
      </c>
      <c r="G53" s="14" t="s">
        <v>636</v>
      </c>
      <c r="Z53" s="7"/>
    </row>
    <row r="54" spans="2:26" x14ac:dyDescent="0.25">
      <c r="B54" s="77">
        <v>6</v>
      </c>
      <c r="C54" s="77">
        <v>5</v>
      </c>
      <c r="D54" s="125">
        <v>187364</v>
      </c>
      <c r="E54" s="196">
        <v>12.2</v>
      </c>
      <c r="Z54" s="7"/>
    </row>
    <row r="55" spans="2:26" x14ac:dyDescent="0.25">
      <c r="B55" s="77">
        <v>6</v>
      </c>
      <c r="C55" s="77">
        <v>4</v>
      </c>
      <c r="D55" s="125">
        <v>148064</v>
      </c>
      <c r="E55" s="196">
        <v>9.6999999999999993</v>
      </c>
      <c r="Z55" s="7"/>
    </row>
    <row r="56" spans="2:26" x14ac:dyDescent="0.25">
      <c r="B56" s="77">
        <v>6</v>
      </c>
      <c r="C56" s="77">
        <v>3</v>
      </c>
      <c r="D56" s="125">
        <v>148503</v>
      </c>
      <c r="E56" s="196">
        <v>9.6999999999999993</v>
      </c>
      <c r="Z56" s="7"/>
    </row>
    <row r="57" spans="2:26" x14ac:dyDescent="0.25">
      <c r="B57" s="77">
        <v>6</v>
      </c>
      <c r="C57" s="77">
        <v>2</v>
      </c>
      <c r="D57" s="125">
        <v>70373</v>
      </c>
      <c r="E57" s="196">
        <v>4.5999999999999996</v>
      </c>
      <c r="Z57" s="7"/>
    </row>
    <row r="58" spans="2:26" x14ac:dyDescent="0.25">
      <c r="B58" s="77">
        <v>6</v>
      </c>
      <c r="C58" s="77">
        <v>1</v>
      </c>
      <c r="D58" s="125">
        <v>86467</v>
      </c>
      <c r="E58" s="196">
        <v>5.7</v>
      </c>
      <c r="Z58" s="7"/>
    </row>
    <row r="59" spans="2:26" x14ac:dyDescent="0.25">
      <c r="B59" s="77">
        <v>5</v>
      </c>
      <c r="C59" s="77">
        <v>10</v>
      </c>
      <c r="D59" s="125">
        <v>112247</v>
      </c>
      <c r="E59" s="196">
        <v>7.4</v>
      </c>
      <c r="Z59" s="7"/>
    </row>
    <row r="60" spans="2:26" x14ac:dyDescent="0.25">
      <c r="B60" s="77">
        <v>5</v>
      </c>
      <c r="C60" s="77">
        <v>9</v>
      </c>
      <c r="D60" s="125">
        <v>146570</v>
      </c>
      <c r="E60" s="196">
        <v>9.6</v>
      </c>
      <c r="Z60" s="7"/>
    </row>
    <row r="61" spans="2:26" x14ac:dyDescent="0.25">
      <c r="B61" s="77">
        <v>5</v>
      </c>
      <c r="C61" s="77">
        <v>8</v>
      </c>
      <c r="D61" s="125">
        <v>177982</v>
      </c>
      <c r="E61" s="196">
        <v>11.7</v>
      </c>
      <c r="Z61" s="7"/>
    </row>
    <row r="62" spans="2:26" x14ac:dyDescent="0.25">
      <c r="B62" s="77">
        <v>5</v>
      </c>
      <c r="C62" s="77">
        <v>7</v>
      </c>
      <c r="D62" s="125">
        <v>158253</v>
      </c>
      <c r="E62" s="196">
        <v>10.4</v>
      </c>
      <c r="Z62" s="7"/>
    </row>
    <row r="63" spans="2:26" x14ac:dyDescent="0.25">
      <c r="B63" s="77">
        <v>5</v>
      </c>
      <c r="C63" s="77">
        <v>6</v>
      </c>
      <c r="D63" s="125">
        <v>191327</v>
      </c>
      <c r="E63" s="196">
        <v>12.6</v>
      </c>
      <c r="Z63" s="7"/>
    </row>
    <row r="64" spans="2:26" x14ac:dyDescent="0.25">
      <c r="B64" s="77">
        <v>5</v>
      </c>
      <c r="C64" s="77">
        <v>5</v>
      </c>
      <c r="D64" s="125">
        <v>173406</v>
      </c>
      <c r="E64" s="196">
        <v>11.4</v>
      </c>
      <c r="Z64" s="7"/>
    </row>
    <row r="65" spans="2:26" x14ac:dyDescent="0.25">
      <c r="B65" s="77">
        <v>5</v>
      </c>
      <c r="C65" s="77">
        <v>4</v>
      </c>
      <c r="D65" s="125">
        <v>181119</v>
      </c>
      <c r="E65" s="196">
        <v>11.9</v>
      </c>
      <c r="Z65" s="7"/>
    </row>
    <row r="66" spans="2:26" x14ac:dyDescent="0.25">
      <c r="B66" s="77">
        <v>5</v>
      </c>
      <c r="C66" s="77">
        <v>3</v>
      </c>
      <c r="D66" s="125">
        <v>128491</v>
      </c>
      <c r="E66" s="196">
        <v>8.4</v>
      </c>
      <c r="Z66" s="7"/>
    </row>
    <row r="67" spans="2:26" x14ac:dyDescent="0.25">
      <c r="B67" s="77">
        <v>5</v>
      </c>
      <c r="C67" s="77">
        <v>2</v>
      </c>
      <c r="D67" s="125">
        <v>126416</v>
      </c>
      <c r="E67" s="196">
        <v>8.3000000000000007</v>
      </c>
      <c r="Z67" s="7"/>
    </row>
    <row r="68" spans="2:26" x14ac:dyDescent="0.25">
      <c r="B68" s="77">
        <v>5</v>
      </c>
      <c r="C68" s="77">
        <v>1</v>
      </c>
      <c r="D68" s="125">
        <v>125734</v>
      </c>
      <c r="E68" s="196">
        <v>8.3000000000000007</v>
      </c>
      <c r="Z68" s="7"/>
    </row>
    <row r="69" spans="2:26" x14ac:dyDescent="0.25">
      <c r="B69" s="77">
        <v>4</v>
      </c>
      <c r="C69" s="77">
        <v>10</v>
      </c>
      <c r="D69" s="125">
        <v>67079</v>
      </c>
      <c r="E69" s="196">
        <v>4.3</v>
      </c>
      <c r="Z69" s="7"/>
    </row>
    <row r="70" spans="2:26" x14ac:dyDescent="0.25">
      <c r="B70" s="77">
        <v>4</v>
      </c>
      <c r="C70" s="77">
        <v>9</v>
      </c>
      <c r="D70" s="125">
        <v>147120</v>
      </c>
      <c r="E70" s="196">
        <v>9.5</v>
      </c>
      <c r="Z70" s="7"/>
    </row>
    <row r="71" spans="2:26" x14ac:dyDescent="0.25">
      <c r="B71" s="77">
        <v>4</v>
      </c>
      <c r="C71" s="77">
        <v>8</v>
      </c>
      <c r="D71" s="125">
        <v>130901</v>
      </c>
      <c r="E71" s="196">
        <v>8.5</v>
      </c>
      <c r="Z71" s="7"/>
    </row>
    <row r="72" spans="2:26" x14ac:dyDescent="0.25">
      <c r="B72" s="77">
        <v>4</v>
      </c>
      <c r="C72" s="77">
        <v>7</v>
      </c>
      <c r="D72" s="125">
        <v>229600</v>
      </c>
      <c r="E72" s="196">
        <v>14.9</v>
      </c>
      <c r="Z72" s="7"/>
    </row>
    <row r="73" spans="2:26" x14ac:dyDescent="0.25">
      <c r="B73" s="77">
        <v>4</v>
      </c>
      <c r="C73" s="77">
        <v>6</v>
      </c>
      <c r="D73" s="125">
        <v>176122</v>
      </c>
      <c r="E73" s="196">
        <v>11.4</v>
      </c>
      <c r="Z73" s="7"/>
    </row>
    <row r="74" spans="2:26" x14ac:dyDescent="0.25">
      <c r="B74" s="77">
        <v>4</v>
      </c>
      <c r="C74" s="77">
        <v>5</v>
      </c>
      <c r="D74" s="125">
        <v>192740</v>
      </c>
      <c r="E74" s="196">
        <v>12.5</v>
      </c>
      <c r="Z74" s="7"/>
    </row>
    <row r="75" spans="2:26" x14ac:dyDescent="0.25">
      <c r="B75" s="77">
        <v>4</v>
      </c>
      <c r="C75" s="77">
        <v>4</v>
      </c>
      <c r="D75" s="125">
        <v>158706</v>
      </c>
      <c r="E75" s="196">
        <v>10.3</v>
      </c>
      <c r="Z75" s="7"/>
    </row>
    <row r="76" spans="2:26" x14ac:dyDescent="0.25">
      <c r="B76" s="77">
        <v>4</v>
      </c>
      <c r="C76" s="77">
        <v>3</v>
      </c>
      <c r="D76" s="125">
        <v>198233</v>
      </c>
      <c r="E76" s="196">
        <v>12.8</v>
      </c>
      <c r="Z76" s="7"/>
    </row>
    <row r="77" spans="2:26" x14ac:dyDescent="0.25">
      <c r="B77" s="77">
        <v>4</v>
      </c>
      <c r="C77" s="77">
        <v>2</v>
      </c>
      <c r="D77" s="125">
        <v>108805</v>
      </c>
      <c r="E77" s="196">
        <v>7</v>
      </c>
      <c r="Z77" s="7"/>
    </row>
    <row r="78" spans="2:26" x14ac:dyDescent="0.25">
      <c r="B78" s="77">
        <v>4</v>
      </c>
      <c r="C78" s="77">
        <v>1</v>
      </c>
      <c r="D78" s="125">
        <v>134419</v>
      </c>
      <c r="E78" s="196">
        <v>8.6999999999999993</v>
      </c>
      <c r="Z78" s="7"/>
    </row>
    <row r="79" spans="2:26" x14ac:dyDescent="0.25">
      <c r="B79" s="77">
        <v>3</v>
      </c>
      <c r="C79" s="77">
        <v>10</v>
      </c>
      <c r="D79" s="125">
        <v>52676</v>
      </c>
      <c r="E79" s="196">
        <v>3.4</v>
      </c>
      <c r="Z79" s="7"/>
    </row>
    <row r="80" spans="2:26" x14ac:dyDescent="0.25">
      <c r="B80" s="77">
        <v>3</v>
      </c>
      <c r="C80" s="77">
        <v>9</v>
      </c>
      <c r="D80" s="125">
        <v>105635</v>
      </c>
      <c r="E80" s="196">
        <v>6.9</v>
      </c>
      <c r="Z80" s="7"/>
    </row>
    <row r="81" spans="2:26" x14ac:dyDescent="0.25">
      <c r="B81" s="77">
        <v>3</v>
      </c>
      <c r="C81" s="77">
        <v>8</v>
      </c>
      <c r="D81" s="125">
        <v>127085</v>
      </c>
      <c r="E81" s="196">
        <v>8.3000000000000007</v>
      </c>
      <c r="Z81" s="7"/>
    </row>
    <row r="82" spans="2:26" x14ac:dyDescent="0.25">
      <c r="B82" s="77">
        <v>3</v>
      </c>
      <c r="C82" s="77">
        <v>7</v>
      </c>
      <c r="D82" s="125">
        <v>147466</v>
      </c>
      <c r="E82" s="196">
        <v>9.6</v>
      </c>
      <c r="Z82" s="7"/>
    </row>
    <row r="83" spans="2:26" x14ac:dyDescent="0.25">
      <c r="B83" s="77">
        <v>3</v>
      </c>
      <c r="C83" s="77">
        <v>6</v>
      </c>
      <c r="D83" s="125">
        <v>164710</v>
      </c>
      <c r="E83" s="196">
        <v>10.7</v>
      </c>
      <c r="Z83" s="7"/>
    </row>
    <row r="84" spans="2:26" x14ac:dyDescent="0.25">
      <c r="B84" s="77">
        <v>3</v>
      </c>
      <c r="C84" s="77">
        <v>5</v>
      </c>
      <c r="D84" s="125">
        <v>177318</v>
      </c>
      <c r="E84" s="196">
        <v>11.5</v>
      </c>
      <c r="Z84" s="7"/>
    </row>
    <row r="85" spans="2:26" x14ac:dyDescent="0.25">
      <c r="B85" s="77">
        <v>3</v>
      </c>
      <c r="C85" s="77">
        <v>4</v>
      </c>
      <c r="D85" s="125">
        <v>189773</v>
      </c>
      <c r="E85" s="196">
        <v>12.3</v>
      </c>
      <c r="Z85" s="7"/>
    </row>
    <row r="86" spans="2:26" x14ac:dyDescent="0.25">
      <c r="B86" s="77">
        <v>3</v>
      </c>
      <c r="C86" s="77">
        <v>3</v>
      </c>
      <c r="D86" s="125">
        <v>224088</v>
      </c>
      <c r="E86" s="196">
        <v>14.6</v>
      </c>
      <c r="Z86" s="7"/>
    </row>
    <row r="87" spans="2:26" x14ac:dyDescent="0.25">
      <c r="B87" s="77">
        <v>3</v>
      </c>
      <c r="C87" s="77">
        <v>2</v>
      </c>
      <c r="D87" s="125">
        <v>184546</v>
      </c>
      <c r="E87" s="196">
        <v>12</v>
      </c>
      <c r="Z87" s="7"/>
    </row>
    <row r="88" spans="2:26" x14ac:dyDescent="0.25">
      <c r="B88" s="77">
        <v>3</v>
      </c>
      <c r="C88" s="77">
        <v>1</v>
      </c>
      <c r="D88" s="125">
        <v>164185</v>
      </c>
      <c r="E88" s="196">
        <v>10.7</v>
      </c>
      <c r="Z88" s="7"/>
    </row>
    <row r="89" spans="2:26" x14ac:dyDescent="0.25">
      <c r="B89" s="77">
        <v>2</v>
      </c>
      <c r="C89" s="77">
        <v>10</v>
      </c>
      <c r="D89" s="125">
        <v>43819</v>
      </c>
      <c r="E89" s="196">
        <v>2.9</v>
      </c>
      <c r="Z89" s="7"/>
    </row>
    <row r="90" spans="2:26" x14ac:dyDescent="0.25">
      <c r="B90" s="77">
        <v>2</v>
      </c>
      <c r="C90" s="77">
        <v>9</v>
      </c>
      <c r="D90" s="125">
        <v>57318</v>
      </c>
      <c r="E90" s="196">
        <v>3.7</v>
      </c>
      <c r="Z90" s="7"/>
    </row>
    <row r="91" spans="2:26" x14ac:dyDescent="0.25">
      <c r="B91" s="77">
        <v>2</v>
      </c>
      <c r="C91" s="77">
        <v>8</v>
      </c>
      <c r="D91" s="125">
        <v>60118</v>
      </c>
      <c r="E91" s="196">
        <v>3.9</v>
      </c>
      <c r="Z91" s="7"/>
    </row>
    <row r="92" spans="2:26" x14ac:dyDescent="0.25">
      <c r="B92" s="77">
        <v>2</v>
      </c>
      <c r="C92" s="77">
        <v>7</v>
      </c>
      <c r="D92" s="125">
        <v>111195</v>
      </c>
      <c r="E92" s="196">
        <v>7.2</v>
      </c>
      <c r="Z92" s="7"/>
    </row>
    <row r="93" spans="2:26" x14ac:dyDescent="0.25">
      <c r="B93" s="77">
        <v>2</v>
      </c>
      <c r="C93" s="77">
        <v>6</v>
      </c>
      <c r="D93" s="125">
        <v>115960</v>
      </c>
      <c r="E93" s="196">
        <v>7.5</v>
      </c>
      <c r="Z93" s="7"/>
    </row>
    <row r="94" spans="2:26" x14ac:dyDescent="0.25">
      <c r="B94" s="77">
        <v>2</v>
      </c>
      <c r="C94" s="77">
        <v>5</v>
      </c>
      <c r="D94" s="125">
        <v>91797</v>
      </c>
      <c r="E94" s="196">
        <v>6</v>
      </c>
      <c r="Z94" s="7"/>
    </row>
    <row r="95" spans="2:26" x14ac:dyDescent="0.25">
      <c r="B95" s="77">
        <v>2</v>
      </c>
      <c r="C95" s="77">
        <v>4</v>
      </c>
      <c r="D95" s="125">
        <v>201848</v>
      </c>
      <c r="E95" s="196">
        <v>13.1</v>
      </c>
      <c r="Z95" s="7"/>
    </row>
    <row r="96" spans="2:26" x14ac:dyDescent="0.25">
      <c r="B96" s="77">
        <v>2</v>
      </c>
      <c r="C96" s="77">
        <v>3</v>
      </c>
      <c r="D96" s="125">
        <v>234182</v>
      </c>
      <c r="E96" s="196">
        <v>15.2</v>
      </c>
      <c r="Z96" s="7"/>
    </row>
    <row r="97" spans="2:26" x14ac:dyDescent="0.25">
      <c r="B97" s="77">
        <v>2</v>
      </c>
      <c r="C97" s="77">
        <v>2</v>
      </c>
      <c r="D97" s="125">
        <v>347774</v>
      </c>
      <c r="E97" s="196">
        <v>22.6</v>
      </c>
      <c r="Z97" s="7"/>
    </row>
    <row r="98" spans="2:26" x14ac:dyDescent="0.25">
      <c r="B98" s="77">
        <v>2</v>
      </c>
      <c r="C98" s="77">
        <v>1</v>
      </c>
      <c r="D98" s="125">
        <v>273160</v>
      </c>
      <c r="E98" s="196">
        <v>17.8</v>
      </c>
      <c r="Z98" s="7"/>
    </row>
    <row r="99" spans="2:26" x14ac:dyDescent="0.25">
      <c r="B99" s="77">
        <v>1</v>
      </c>
      <c r="C99" s="77">
        <v>10</v>
      </c>
      <c r="D99" s="125">
        <v>33385</v>
      </c>
      <c r="E99" s="196">
        <v>2.2000000000000002</v>
      </c>
      <c r="Z99" s="7"/>
    </row>
    <row r="100" spans="2:26" x14ac:dyDescent="0.25">
      <c r="B100" s="77">
        <v>1</v>
      </c>
      <c r="C100" s="77">
        <v>9</v>
      </c>
      <c r="D100" s="125">
        <v>66820</v>
      </c>
      <c r="E100" s="196">
        <v>4.4000000000000004</v>
      </c>
      <c r="Z100" s="7"/>
    </row>
    <row r="101" spans="2:26" x14ac:dyDescent="0.25">
      <c r="B101" s="77">
        <v>1</v>
      </c>
      <c r="C101" s="77">
        <v>8</v>
      </c>
      <c r="D101" s="125">
        <v>45672</v>
      </c>
      <c r="E101" s="196">
        <v>3</v>
      </c>
      <c r="Z101" s="7"/>
    </row>
    <row r="102" spans="2:26" x14ac:dyDescent="0.25">
      <c r="B102" s="77">
        <v>1</v>
      </c>
      <c r="C102" s="77">
        <v>7</v>
      </c>
      <c r="D102" s="125">
        <v>67820</v>
      </c>
      <c r="E102" s="196">
        <v>4.4000000000000004</v>
      </c>
      <c r="Z102" s="7"/>
    </row>
    <row r="103" spans="2:26" x14ac:dyDescent="0.25">
      <c r="B103" s="77">
        <v>1</v>
      </c>
      <c r="C103" s="77">
        <v>6</v>
      </c>
      <c r="D103" s="125">
        <v>80102</v>
      </c>
      <c r="E103" s="196">
        <v>5.2</v>
      </c>
      <c r="Z103" s="7"/>
    </row>
    <row r="104" spans="2:26" x14ac:dyDescent="0.25">
      <c r="B104" s="77">
        <v>1</v>
      </c>
      <c r="C104" s="77">
        <v>5</v>
      </c>
      <c r="D104" s="125">
        <v>111983</v>
      </c>
      <c r="E104" s="196">
        <v>7.3</v>
      </c>
      <c r="Z104" s="7"/>
    </row>
    <row r="105" spans="2:26" x14ac:dyDescent="0.25">
      <c r="B105" s="77">
        <v>1</v>
      </c>
      <c r="C105" s="77">
        <v>4</v>
      </c>
      <c r="D105" s="125">
        <v>174790</v>
      </c>
      <c r="E105" s="196">
        <v>11.4</v>
      </c>
      <c r="Z105" s="7"/>
    </row>
    <row r="106" spans="2:26" x14ac:dyDescent="0.25">
      <c r="B106" s="77">
        <v>1</v>
      </c>
      <c r="C106" s="77">
        <v>3</v>
      </c>
      <c r="D106" s="125">
        <v>184057</v>
      </c>
      <c r="E106" s="196">
        <v>12</v>
      </c>
      <c r="Z106" s="7"/>
    </row>
    <row r="107" spans="2:26" x14ac:dyDescent="0.25">
      <c r="B107" s="77">
        <v>1</v>
      </c>
      <c r="C107" s="77">
        <v>2</v>
      </c>
      <c r="D107" s="125">
        <v>430234</v>
      </c>
      <c r="E107" s="196">
        <v>28.1</v>
      </c>
      <c r="Z107" s="7"/>
    </row>
    <row r="108" spans="2:26" x14ac:dyDescent="0.25">
      <c r="B108" s="77">
        <v>1</v>
      </c>
      <c r="C108" s="77">
        <v>1</v>
      </c>
      <c r="D108" s="125">
        <v>335889</v>
      </c>
      <c r="E108" s="196">
        <v>21.9</v>
      </c>
      <c r="Z108" s="7"/>
    </row>
    <row r="109" spans="2:26" x14ac:dyDescent="0.25">
      <c r="Z109" s="7"/>
    </row>
  </sheetData>
  <pageMargins left="0.7" right="0.7" top="0.75" bottom="0.75" header="0.3" footer="0.3"/>
  <pageSetup paperSize="9" orientation="portrait" horizontalDpi="300" verticalDpi="300" r:id="rId1"/>
  <drawing r:id="rId2"/>
  <tableParts count="1">
    <tablePart r:id="rId3"/>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B2:J93"/>
  <sheetViews>
    <sheetView workbookViewId="0"/>
  </sheetViews>
  <sheetFormatPr defaultRowHeight="13.2" x14ac:dyDescent="0.25"/>
  <cols>
    <col min="1" max="1" width="8.88671875" style="3"/>
    <col min="2" max="2" width="22" style="3" customWidth="1"/>
    <col min="3" max="3" width="11.6640625" style="3" customWidth="1"/>
    <col min="4" max="16384" width="8.88671875" style="3"/>
  </cols>
  <sheetData>
    <row r="2" spans="2:7" ht="15" x14ac:dyDescent="0.25">
      <c r="B2" s="10" t="s">
        <v>657</v>
      </c>
    </row>
    <row r="3" spans="2:7" ht="15.6" x14ac:dyDescent="0.3">
      <c r="B3" s="11" t="s">
        <v>642</v>
      </c>
    </row>
    <row r="4" spans="2:7" x14ac:dyDescent="0.25">
      <c r="B4" s="3" t="s">
        <v>643</v>
      </c>
    </row>
    <row r="6" spans="2:7" x14ac:dyDescent="0.25">
      <c r="B6" s="4" t="s">
        <v>18</v>
      </c>
      <c r="G6" s="4" t="s">
        <v>0</v>
      </c>
    </row>
    <row r="7" spans="2:7" ht="14.4" x14ac:dyDescent="0.3">
      <c r="B7" s="2"/>
      <c r="C7" s="2"/>
    </row>
    <row r="8" spans="2:7" x14ac:dyDescent="0.25">
      <c r="B8" s="40" t="s">
        <v>611</v>
      </c>
      <c r="C8" s="33" t="s">
        <v>232</v>
      </c>
    </row>
    <row r="9" spans="2:7" x14ac:dyDescent="0.25">
      <c r="B9" s="39">
        <v>0</v>
      </c>
      <c r="C9" s="155">
        <v>10.1</v>
      </c>
    </row>
    <row r="10" spans="2:7" x14ac:dyDescent="0.25">
      <c r="B10" s="39">
        <v>1</v>
      </c>
      <c r="C10" s="155">
        <v>26</v>
      </c>
    </row>
    <row r="11" spans="2:7" x14ac:dyDescent="0.25">
      <c r="B11" s="39">
        <v>2</v>
      </c>
      <c r="C11" s="155">
        <v>23.8</v>
      </c>
    </row>
    <row r="12" spans="2:7" x14ac:dyDescent="0.25">
      <c r="B12" s="39">
        <v>3</v>
      </c>
      <c r="C12" s="155">
        <v>15.8</v>
      </c>
    </row>
    <row r="13" spans="2:7" x14ac:dyDescent="0.25">
      <c r="B13" s="39">
        <v>4</v>
      </c>
      <c r="C13" s="155">
        <v>9</v>
      </c>
    </row>
    <row r="14" spans="2:7" x14ac:dyDescent="0.25">
      <c r="B14" s="39">
        <v>5</v>
      </c>
      <c r="C14" s="155">
        <v>5.7</v>
      </c>
    </row>
    <row r="15" spans="2:7" x14ac:dyDescent="0.25">
      <c r="B15" s="39">
        <v>6</v>
      </c>
      <c r="C15" s="155">
        <v>4.5</v>
      </c>
    </row>
    <row r="16" spans="2:7" x14ac:dyDescent="0.25">
      <c r="B16" s="39">
        <v>7</v>
      </c>
      <c r="C16" s="155">
        <v>2.4</v>
      </c>
    </row>
    <row r="17" spans="2:3" x14ac:dyDescent="0.25">
      <c r="B17" s="39">
        <v>8</v>
      </c>
      <c r="C17" s="155">
        <v>1.8</v>
      </c>
    </row>
    <row r="18" spans="2:3" x14ac:dyDescent="0.25">
      <c r="B18" s="39">
        <v>9</v>
      </c>
      <c r="C18" s="155">
        <v>0.9</v>
      </c>
    </row>
    <row r="19" spans="2:3" ht="14.4" x14ac:dyDescent="0.3">
      <c r="B19" s="2"/>
      <c r="C19" s="121"/>
    </row>
    <row r="20" spans="2:3" ht="14.4" x14ac:dyDescent="0.3">
      <c r="B20" s="2"/>
      <c r="C20" s="121"/>
    </row>
    <row r="21" spans="2:3" ht="14.4" x14ac:dyDescent="0.3">
      <c r="B21" s="2"/>
      <c r="C21" s="121"/>
    </row>
    <row r="22" spans="2:3" ht="14.4" x14ac:dyDescent="0.3">
      <c r="B22" s="2"/>
      <c r="C22" s="121"/>
    </row>
    <row r="23" spans="2:3" ht="14.4" x14ac:dyDescent="0.3">
      <c r="B23" s="2"/>
      <c r="C23" s="121"/>
    </row>
    <row r="24" spans="2:3" ht="14.4" x14ac:dyDescent="0.3">
      <c r="B24" s="2"/>
      <c r="C24" s="121"/>
    </row>
    <row r="25" spans="2:3" ht="14.4" x14ac:dyDescent="0.3">
      <c r="B25" s="2"/>
      <c r="C25" s="121"/>
    </row>
    <row r="26" spans="2:3" ht="14.4" x14ac:dyDescent="0.3">
      <c r="B26" s="14" t="s">
        <v>472</v>
      </c>
      <c r="C26" s="121"/>
    </row>
    <row r="27" spans="2:3" ht="14.4" x14ac:dyDescent="0.3">
      <c r="B27" s="15"/>
      <c r="C27" s="121"/>
    </row>
    <row r="28" spans="2:3" ht="14.4" x14ac:dyDescent="0.3">
      <c r="B28" s="15" t="s">
        <v>9</v>
      </c>
      <c r="C28" s="121"/>
    </row>
    <row r="29" spans="2:3" ht="14.4" x14ac:dyDescent="0.3">
      <c r="B29" s="14" t="s">
        <v>644</v>
      </c>
      <c r="C29" s="121"/>
    </row>
    <row r="30" spans="2:3" ht="14.4" x14ac:dyDescent="0.3">
      <c r="B30" s="2"/>
      <c r="C30" s="121"/>
    </row>
    <row r="31" spans="2:3" ht="14.4" x14ac:dyDescent="0.3">
      <c r="B31" s="2"/>
      <c r="C31" s="121"/>
    </row>
    <row r="32" spans="2:3" ht="14.4" x14ac:dyDescent="0.3">
      <c r="B32" s="2"/>
      <c r="C32" s="121"/>
    </row>
    <row r="33" spans="2:10" ht="14.4" x14ac:dyDescent="0.3">
      <c r="B33" s="2"/>
      <c r="C33" s="2"/>
      <c r="D33" s="2"/>
      <c r="E33" s="2"/>
      <c r="F33" s="2"/>
      <c r="G33" s="2"/>
      <c r="H33" s="2"/>
      <c r="I33" s="2"/>
      <c r="J33" s="2"/>
    </row>
    <row r="34" spans="2:10" ht="14.4" x14ac:dyDescent="0.3">
      <c r="B34" s="2"/>
      <c r="C34" s="2"/>
      <c r="D34" s="2"/>
      <c r="E34" s="2"/>
      <c r="F34" s="2"/>
      <c r="G34" s="2"/>
      <c r="H34" s="2"/>
      <c r="I34" s="2"/>
      <c r="J34" s="2"/>
    </row>
    <row r="35" spans="2:10" ht="14.4" x14ac:dyDescent="0.3">
      <c r="B35" s="2"/>
      <c r="C35" s="2"/>
      <c r="D35" s="2"/>
      <c r="E35" s="2"/>
      <c r="F35" s="2"/>
      <c r="G35" s="2"/>
      <c r="H35" s="2"/>
      <c r="I35" s="2"/>
      <c r="J35" s="2"/>
    </row>
    <row r="36" spans="2:10" ht="14.4" x14ac:dyDescent="0.3">
      <c r="B36" s="2"/>
      <c r="C36" s="2"/>
      <c r="D36" s="2"/>
      <c r="E36" s="2"/>
      <c r="F36" s="2"/>
      <c r="G36" s="2"/>
      <c r="H36" s="2"/>
      <c r="I36" s="2"/>
      <c r="J36" s="2"/>
    </row>
    <row r="37" spans="2:10" ht="14.4" x14ac:dyDescent="0.3">
      <c r="B37" s="2"/>
      <c r="C37" s="2"/>
      <c r="D37" s="2"/>
      <c r="E37" s="2"/>
      <c r="F37" s="2"/>
      <c r="G37" s="2"/>
      <c r="H37" s="2"/>
      <c r="I37" s="2"/>
      <c r="J37" s="2"/>
    </row>
    <row r="38" spans="2:10" ht="14.4" x14ac:dyDescent="0.3">
      <c r="B38" s="2"/>
      <c r="C38" s="2"/>
      <c r="D38" s="2"/>
      <c r="E38" s="2"/>
      <c r="F38" s="2"/>
      <c r="G38" s="2"/>
      <c r="H38" s="2"/>
      <c r="I38" s="2"/>
      <c r="J38" s="2"/>
    </row>
    <row r="39" spans="2:10" ht="14.4" x14ac:dyDescent="0.3">
      <c r="B39" s="2"/>
      <c r="C39" s="2"/>
      <c r="D39" s="2"/>
      <c r="E39" s="2"/>
      <c r="F39" s="2"/>
      <c r="G39" s="2"/>
      <c r="H39" s="2"/>
      <c r="I39" s="2"/>
      <c r="J39" s="2"/>
    </row>
    <row r="40" spans="2:10" ht="14.4" x14ac:dyDescent="0.3">
      <c r="B40" s="2"/>
      <c r="C40" s="2"/>
      <c r="D40" s="2"/>
      <c r="E40" s="2"/>
      <c r="F40" s="2"/>
      <c r="G40" s="2"/>
      <c r="H40" s="2"/>
      <c r="I40" s="2"/>
      <c r="J40" s="2"/>
    </row>
    <row r="41" spans="2:10" ht="14.4" x14ac:dyDescent="0.3">
      <c r="B41" s="2"/>
      <c r="C41" s="2"/>
      <c r="D41" s="2"/>
      <c r="E41" s="2"/>
      <c r="F41" s="2"/>
      <c r="G41" s="2"/>
      <c r="H41" s="2"/>
      <c r="I41" s="2"/>
      <c r="J41" s="2"/>
    </row>
    <row r="42" spans="2:10" ht="14.4" x14ac:dyDescent="0.3">
      <c r="B42" s="2"/>
      <c r="C42" s="2"/>
      <c r="D42" s="2"/>
      <c r="E42" s="2"/>
      <c r="F42" s="2"/>
      <c r="G42" s="2"/>
      <c r="H42" s="2"/>
      <c r="I42" s="2"/>
      <c r="J42" s="2"/>
    </row>
    <row r="43" spans="2:10" ht="14.4" x14ac:dyDescent="0.3">
      <c r="B43" s="2"/>
      <c r="C43" s="2"/>
      <c r="D43" s="2"/>
      <c r="E43" s="2"/>
      <c r="F43" s="2"/>
      <c r="G43" s="2"/>
      <c r="H43" s="2"/>
      <c r="I43" s="2"/>
      <c r="J43" s="2"/>
    </row>
    <row r="44" spans="2:10" ht="14.4" x14ac:dyDescent="0.3">
      <c r="B44" s="2"/>
      <c r="C44" s="2"/>
      <c r="D44" s="2"/>
      <c r="E44" s="2"/>
      <c r="F44" s="2"/>
      <c r="G44" s="2"/>
      <c r="H44" s="2"/>
      <c r="I44" s="2"/>
      <c r="J44" s="2"/>
    </row>
    <row r="45" spans="2:10" ht="14.4" x14ac:dyDescent="0.3">
      <c r="B45" s="2"/>
      <c r="C45" s="2"/>
      <c r="D45" s="2"/>
      <c r="E45" s="2"/>
      <c r="F45" s="2"/>
      <c r="G45" s="2"/>
      <c r="H45" s="2"/>
      <c r="I45" s="2"/>
      <c r="J45" s="2"/>
    </row>
    <row r="46" spans="2:10" ht="14.4" x14ac:dyDescent="0.3">
      <c r="B46" s="2"/>
      <c r="C46" s="2"/>
      <c r="D46" s="2"/>
      <c r="E46" s="2"/>
      <c r="F46" s="2"/>
      <c r="G46" s="2"/>
      <c r="H46" s="2"/>
      <c r="I46" s="2"/>
      <c r="J46" s="2"/>
    </row>
    <row r="47" spans="2:10" ht="14.4" x14ac:dyDescent="0.3">
      <c r="B47" s="2"/>
      <c r="C47" s="2"/>
      <c r="D47" s="2"/>
      <c r="E47" s="2"/>
      <c r="F47" s="2"/>
      <c r="G47" s="2"/>
      <c r="H47" s="2"/>
      <c r="I47" s="2"/>
      <c r="J47" s="2"/>
    </row>
    <row r="48" spans="2:10" ht="14.4" x14ac:dyDescent="0.3">
      <c r="B48" s="2"/>
      <c r="C48" s="2"/>
      <c r="D48" s="2"/>
      <c r="E48" s="2"/>
      <c r="F48" s="2"/>
      <c r="G48" s="2"/>
      <c r="H48" s="2"/>
      <c r="I48" s="2"/>
      <c r="J48" s="2"/>
    </row>
    <row r="49" spans="2:10" ht="14.4" x14ac:dyDescent="0.3">
      <c r="B49" s="2"/>
      <c r="C49" s="2"/>
      <c r="D49" s="2"/>
      <c r="E49" s="2"/>
      <c r="F49" s="2"/>
      <c r="G49" s="2"/>
      <c r="H49" s="2"/>
      <c r="I49" s="2"/>
      <c r="J49" s="2"/>
    </row>
    <row r="50" spans="2:10" ht="14.4" x14ac:dyDescent="0.3">
      <c r="B50" s="2"/>
      <c r="C50" s="121"/>
    </row>
    <row r="51" spans="2:10" ht="14.4" x14ac:dyDescent="0.3">
      <c r="B51" s="2"/>
      <c r="C51" s="121"/>
    </row>
    <row r="52" spans="2:10" ht="14.4" x14ac:dyDescent="0.3">
      <c r="B52" s="2"/>
      <c r="C52" s="121"/>
    </row>
    <row r="53" spans="2:10" ht="14.4" x14ac:dyDescent="0.3">
      <c r="B53" s="2"/>
      <c r="C53" s="121"/>
    </row>
    <row r="54" spans="2:10" ht="14.4" x14ac:dyDescent="0.3">
      <c r="B54" s="2"/>
      <c r="C54" s="121"/>
    </row>
    <row r="55" spans="2:10" ht="14.4" x14ac:dyDescent="0.3">
      <c r="B55" s="2"/>
      <c r="C55" s="121"/>
    </row>
    <row r="56" spans="2:10" ht="14.4" x14ac:dyDescent="0.3">
      <c r="B56" s="2"/>
      <c r="C56" s="121"/>
    </row>
    <row r="57" spans="2:10" ht="14.4" x14ac:dyDescent="0.3">
      <c r="B57" s="2"/>
      <c r="C57" s="121"/>
    </row>
    <row r="58" spans="2:10" ht="14.4" x14ac:dyDescent="0.3">
      <c r="B58" s="2"/>
      <c r="C58" s="121"/>
    </row>
    <row r="59" spans="2:10" ht="14.4" x14ac:dyDescent="0.3">
      <c r="B59" s="2"/>
      <c r="C59" s="121"/>
    </row>
    <row r="60" spans="2:10" ht="14.4" x14ac:dyDescent="0.3">
      <c r="B60" s="2"/>
      <c r="C60" s="121"/>
    </row>
    <row r="61" spans="2:10" ht="14.4" x14ac:dyDescent="0.3">
      <c r="B61" s="2"/>
      <c r="C61" s="121"/>
    </row>
    <row r="62" spans="2:10" ht="14.4" x14ac:dyDescent="0.3">
      <c r="B62" s="2"/>
      <c r="C62" s="121"/>
    </row>
    <row r="63" spans="2:10" ht="14.4" x14ac:dyDescent="0.3">
      <c r="B63" s="2"/>
      <c r="C63" s="121"/>
    </row>
    <row r="64" spans="2:10" ht="14.4" x14ac:dyDescent="0.3">
      <c r="B64" s="2"/>
      <c r="C64" s="121"/>
    </row>
    <row r="65" spans="2:3" ht="14.4" x14ac:dyDescent="0.3">
      <c r="B65" s="2"/>
      <c r="C65" s="121"/>
    </row>
    <row r="66" spans="2:3" ht="14.4" x14ac:dyDescent="0.3">
      <c r="B66" s="2"/>
      <c r="C66" s="121"/>
    </row>
    <row r="67" spans="2:3" ht="14.4" x14ac:dyDescent="0.3">
      <c r="B67" s="2"/>
      <c r="C67" s="121"/>
    </row>
    <row r="68" spans="2:3" ht="14.4" x14ac:dyDescent="0.3">
      <c r="B68" s="2"/>
      <c r="C68" s="121"/>
    </row>
    <row r="69" spans="2:3" ht="14.4" x14ac:dyDescent="0.3">
      <c r="B69" s="2"/>
      <c r="C69" s="121"/>
    </row>
    <row r="70" spans="2:3" ht="14.4" x14ac:dyDescent="0.3">
      <c r="B70" s="2"/>
      <c r="C70" s="121"/>
    </row>
    <row r="71" spans="2:3" ht="14.4" x14ac:dyDescent="0.3">
      <c r="B71" s="2"/>
      <c r="C71" s="121"/>
    </row>
    <row r="72" spans="2:3" ht="14.4" x14ac:dyDescent="0.3">
      <c r="B72" s="2"/>
      <c r="C72" s="121"/>
    </row>
    <row r="73" spans="2:3" ht="14.4" x14ac:dyDescent="0.3">
      <c r="B73" s="2"/>
      <c r="C73" s="121"/>
    </row>
    <row r="74" spans="2:3" ht="14.4" x14ac:dyDescent="0.3">
      <c r="B74" s="2"/>
      <c r="C74" s="121"/>
    </row>
    <row r="75" spans="2:3" ht="14.4" x14ac:dyDescent="0.3">
      <c r="B75" s="2"/>
      <c r="C75" s="121"/>
    </row>
    <row r="76" spans="2:3" ht="14.4" x14ac:dyDescent="0.3">
      <c r="B76" s="2"/>
      <c r="C76" s="121"/>
    </row>
    <row r="77" spans="2:3" ht="14.4" x14ac:dyDescent="0.3">
      <c r="B77" s="2"/>
      <c r="C77" s="121"/>
    </row>
    <row r="78" spans="2:3" ht="14.4" x14ac:dyDescent="0.3">
      <c r="B78" s="2"/>
      <c r="C78" s="121"/>
    </row>
    <row r="82" spans="3:3" x14ac:dyDescent="0.25">
      <c r="C82" s="74"/>
    </row>
    <row r="83" spans="3:3" x14ac:dyDescent="0.25">
      <c r="C83" s="75"/>
    </row>
    <row r="92" spans="3:3" x14ac:dyDescent="0.25">
      <c r="C92" s="74"/>
    </row>
    <row r="93" spans="3:3" x14ac:dyDescent="0.25">
      <c r="C93" s="75"/>
    </row>
  </sheetData>
  <pageMargins left="0.7" right="0.7" top="0.75" bottom="0.75" header="0.3" footer="0.3"/>
  <pageSetup paperSize="9" orientation="portrait" horizontalDpi="300" verticalDpi="300" r:id="rId1"/>
  <drawing r:id="rId2"/>
  <tableParts count="1">
    <tablePart r:id="rId3"/>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B2:O142"/>
  <sheetViews>
    <sheetView workbookViewId="0">
      <selection activeCell="E30" sqref="E30"/>
    </sheetView>
  </sheetViews>
  <sheetFormatPr defaultRowHeight="13.2" x14ac:dyDescent="0.25"/>
  <cols>
    <col min="1" max="1" width="8.88671875" style="3"/>
    <col min="2" max="2" width="15.88671875" style="3" customWidth="1"/>
    <col min="3" max="5" width="17.44140625" style="3" customWidth="1"/>
    <col min="6" max="6" width="11.77734375" style="3" customWidth="1"/>
    <col min="7" max="16384" width="8.88671875" style="3"/>
  </cols>
  <sheetData>
    <row r="2" spans="2:7" ht="15" x14ac:dyDescent="0.25">
      <c r="B2" s="10" t="s">
        <v>612</v>
      </c>
    </row>
    <row r="3" spans="2:7" ht="15.6" x14ac:dyDescent="0.3">
      <c r="B3" s="11" t="s">
        <v>613</v>
      </c>
    </row>
    <row r="4" spans="2:7" x14ac:dyDescent="0.25">
      <c r="B4" s="3" t="s">
        <v>614</v>
      </c>
    </row>
    <row r="6" spans="2:7" x14ac:dyDescent="0.25">
      <c r="B6" s="4" t="s">
        <v>18</v>
      </c>
      <c r="G6" s="4" t="s">
        <v>0</v>
      </c>
    </row>
    <row r="7" spans="2:7" x14ac:dyDescent="0.25">
      <c r="B7" s="14"/>
      <c r="C7" s="236" t="s">
        <v>617</v>
      </c>
      <c r="D7" s="236"/>
      <c r="E7" s="236"/>
    </row>
    <row r="8" spans="2:7" x14ac:dyDescent="0.25">
      <c r="B8" s="70" t="s">
        <v>616</v>
      </c>
      <c r="C8" s="71" t="s">
        <v>479</v>
      </c>
      <c r="D8" s="26" t="s">
        <v>379</v>
      </c>
      <c r="E8" s="26" t="s">
        <v>308</v>
      </c>
      <c r="F8" s="26"/>
    </row>
    <row r="9" spans="2:7" x14ac:dyDescent="0.25">
      <c r="B9" s="89">
        <v>15</v>
      </c>
      <c r="C9" s="183">
        <v>5</v>
      </c>
      <c r="D9" s="197">
        <v>5</v>
      </c>
      <c r="E9" s="196">
        <v>5</v>
      </c>
      <c r="F9" s="32"/>
    </row>
    <row r="10" spans="2:7" x14ac:dyDescent="0.25">
      <c r="B10" s="77">
        <v>16</v>
      </c>
      <c r="C10" s="42">
        <v>5</v>
      </c>
      <c r="D10" s="197">
        <v>5</v>
      </c>
      <c r="E10" s="196">
        <v>5</v>
      </c>
      <c r="F10" s="32"/>
    </row>
    <row r="11" spans="2:7" x14ac:dyDescent="0.25">
      <c r="B11" s="77">
        <v>17</v>
      </c>
      <c r="C11" s="42">
        <v>5</v>
      </c>
      <c r="D11" s="197">
        <v>5</v>
      </c>
      <c r="E11" s="196">
        <v>5</v>
      </c>
      <c r="F11" s="32"/>
    </row>
    <row r="12" spans="2:7" x14ac:dyDescent="0.25">
      <c r="B12" s="77">
        <v>18</v>
      </c>
      <c r="C12" s="42">
        <v>5</v>
      </c>
      <c r="D12" s="197">
        <v>5</v>
      </c>
      <c r="E12" s="196">
        <v>5</v>
      </c>
      <c r="F12" s="32"/>
    </row>
    <row r="13" spans="2:7" x14ac:dyDescent="0.25">
      <c r="B13" s="77">
        <v>19</v>
      </c>
      <c r="C13" s="42">
        <v>5.5</v>
      </c>
      <c r="D13" s="197">
        <v>5</v>
      </c>
      <c r="E13" s="196">
        <v>4</v>
      </c>
      <c r="F13" s="32"/>
    </row>
    <row r="14" spans="2:7" x14ac:dyDescent="0.25">
      <c r="B14" s="77">
        <v>20</v>
      </c>
      <c r="C14" s="42">
        <v>6</v>
      </c>
      <c r="D14" s="197">
        <v>4.5</v>
      </c>
      <c r="E14" s="196">
        <v>4</v>
      </c>
      <c r="F14" s="32"/>
    </row>
    <row r="15" spans="2:7" x14ac:dyDescent="0.25">
      <c r="B15" s="77">
        <v>21</v>
      </c>
      <c r="C15" s="42">
        <v>6</v>
      </c>
      <c r="D15" s="197">
        <v>4.5</v>
      </c>
      <c r="E15" s="196">
        <v>5</v>
      </c>
      <c r="F15" s="32"/>
    </row>
    <row r="16" spans="2:7" x14ac:dyDescent="0.25">
      <c r="B16" s="77">
        <v>22</v>
      </c>
      <c r="C16" s="42">
        <v>6</v>
      </c>
      <c r="D16" s="197">
        <v>4</v>
      </c>
      <c r="E16" s="196">
        <v>4</v>
      </c>
      <c r="F16" s="32"/>
    </row>
    <row r="17" spans="2:6" x14ac:dyDescent="0.25">
      <c r="B17" s="77">
        <v>23</v>
      </c>
      <c r="C17" s="42">
        <v>6</v>
      </c>
      <c r="D17" s="197">
        <v>4</v>
      </c>
      <c r="E17" s="196">
        <v>5</v>
      </c>
      <c r="F17" s="32"/>
    </row>
    <row r="18" spans="2:6" x14ac:dyDescent="0.25">
      <c r="B18" s="77">
        <v>24</v>
      </c>
      <c r="C18" s="42">
        <v>6</v>
      </c>
      <c r="D18" s="197">
        <v>3</v>
      </c>
      <c r="E18" s="196">
        <v>5</v>
      </c>
      <c r="F18" s="32"/>
    </row>
    <row r="19" spans="2:6" x14ac:dyDescent="0.25">
      <c r="B19" s="77">
        <v>25</v>
      </c>
      <c r="C19" s="42">
        <v>6.5</v>
      </c>
      <c r="D19" s="197">
        <v>3</v>
      </c>
      <c r="E19" s="196">
        <v>5</v>
      </c>
      <c r="F19" s="32"/>
    </row>
    <row r="20" spans="2:6" x14ac:dyDescent="0.25">
      <c r="B20" s="77">
        <v>26</v>
      </c>
      <c r="C20" s="42">
        <v>7</v>
      </c>
      <c r="D20" s="197">
        <v>3</v>
      </c>
      <c r="E20" s="196">
        <v>5</v>
      </c>
      <c r="F20" s="32"/>
    </row>
    <row r="21" spans="2:6" x14ac:dyDescent="0.25">
      <c r="B21" s="77">
        <v>27</v>
      </c>
      <c r="C21" s="42">
        <v>7</v>
      </c>
      <c r="D21" s="197">
        <v>3</v>
      </c>
      <c r="E21" s="196">
        <v>5</v>
      </c>
      <c r="F21" s="32"/>
    </row>
    <row r="22" spans="2:6" x14ac:dyDescent="0.25">
      <c r="B22" s="77">
        <v>28</v>
      </c>
      <c r="C22" s="42">
        <v>7</v>
      </c>
      <c r="D22" s="197">
        <v>3.5</v>
      </c>
      <c r="E22" s="196">
        <v>5</v>
      </c>
      <c r="F22" s="32"/>
    </row>
    <row r="23" spans="2:6" x14ac:dyDescent="0.25">
      <c r="B23" s="77">
        <v>29</v>
      </c>
      <c r="C23" s="42">
        <v>7</v>
      </c>
      <c r="D23" s="197">
        <v>4</v>
      </c>
      <c r="E23" s="196">
        <v>5</v>
      </c>
      <c r="F23" s="32"/>
    </row>
    <row r="24" spans="2:6" x14ac:dyDescent="0.25">
      <c r="B24" s="77">
        <v>30</v>
      </c>
      <c r="C24" s="42">
        <v>6.5</v>
      </c>
      <c r="D24" s="197">
        <v>4</v>
      </c>
      <c r="E24" s="196">
        <v>5</v>
      </c>
      <c r="F24" s="32"/>
    </row>
    <row r="25" spans="2:6" x14ac:dyDescent="0.25">
      <c r="B25" s="79">
        <v>31</v>
      </c>
      <c r="C25" s="184">
        <v>7</v>
      </c>
      <c r="D25" s="197">
        <v>4</v>
      </c>
      <c r="E25" s="196">
        <v>5</v>
      </c>
      <c r="F25" s="32"/>
    </row>
    <row r="26" spans="2:6" x14ac:dyDescent="0.25">
      <c r="B26" s="77">
        <v>32</v>
      </c>
      <c r="C26" s="42">
        <v>6</v>
      </c>
      <c r="D26" s="197">
        <v>4</v>
      </c>
      <c r="E26" s="196">
        <v>6</v>
      </c>
      <c r="F26" s="32"/>
    </row>
    <row r="27" spans="2:6" x14ac:dyDescent="0.25">
      <c r="B27" s="77">
        <v>33</v>
      </c>
      <c r="C27" s="42">
        <v>6</v>
      </c>
      <c r="D27" s="197">
        <v>4.5</v>
      </c>
      <c r="E27" s="196">
        <v>6</v>
      </c>
      <c r="F27" s="32"/>
    </row>
    <row r="28" spans="2:6" x14ac:dyDescent="0.25">
      <c r="B28" s="77">
        <v>34</v>
      </c>
      <c r="C28" s="42">
        <v>6</v>
      </c>
      <c r="D28" s="197">
        <v>4</v>
      </c>
      <c r="E28" s="196">
        <v>6</v>
      </c>
      <c r="F28" s="32"/>
    </row>
    <row r="29" spans="2:6" x14ac:dyDescent="0.25">
      <c r="B29" s="77">
        <v>35</v>
      </c>
      <c r="C29" s="42">
        <v>6</v>
      </c>
      <c r="D29" s="197">
        <v>4.5</v>
      </c>
      <c r="E29" s="196">
        <v>6</v>
      </c>
      <c r="F29" s="32"/>
    </row>
    <row r="30" spans="2:6" x14ac:dyDescent="0.25">
      <c r="B30" s="77">
        <v>36</v>
      </c>
      <c r="C30" s="42">
        <v>6</v>
      </c>
      <c r="D30" s="197">
        <v>5</v>
      </c>
      <c r="E30" s="196">
        <v>6</v>
      </c>
      <c r="F30" s="32"/>
    </row>
    <row r="31" spans="2:6" x14ac:dyDescent="0.25">
      <c r="B31" s="77">
        <v>37</v>
      </c>
      <c r="C31" s="42">
        <v>6</v>
      </c>
      <c r="D31" s="197">
        <v>5</v>
      </c>
      <c r="E31" s="196">
        <v>6</v>
      </c>
      <c r="F31" s="32"/>
    </row>
    <row r="32" spans="2:6" x14ac:dyDescent="0.25">
      <c r="B32" s="77">
        <v>38</v>
      </c>
      <c r="C32" s="42">
        <v>6</v>
      </c>
      <c r="D32" s="42">
        <v>5</v>
      </c>
      <c r="E32" s="196">
        <v>6</v>
      </c>
      <c r="F32" s="32"/>
    </row>
    <row r="33" spans="2:11" x14ac:dyDescent="0.25">
      <c r="B33" s="77">
        <v>39</v>
      </c>
      <c r="C33" s="42">
        <v>6</v>
      </c>
      <c r="D33" s="42">
        <v>5</v>
      </c>
      <c r="E33" s="196">
        <v>6</v>
      </c>
      <c r="F33" s="32"/>
    </row>
    <row r="34" spans="2:11" x14ac:dyDescent="0.25">
      <c r="B34" s="77">
        <v>40</v>
      </c>
      <c r="C34" s="42">
        <v>6</v>
      </c>
      <c r="D34" s="42">
        <v>5</v>
      </c>
      <c r="E34" s="196">
        <v>6</v>
      </c>
      <c r="F34" s="32"/>
    </row>
    <row r="35" spans="2:11" x14ac:dyDescent="0.25">
      <c r="B35" s="77">
        <v>41</v>
      </c>
      <c r="C35" s="42">
        <v>6</v>
      </c>
      <c r="D35" s="42">
        <v>5</v>
      </c>
      <c r="E35" s="196">
        <v>6</v>
      </c>
      <c r="F35" s="32"/>
    </row>
    <row r="36" spans="2:11" x14ac:dyDescent="0.25">
      <c r="B36" s="79">
        <v>42</v>
      </c>
      <c r="C36" s="184">
        <v>6</v>
      </c>
      <c r="D36" s="184">
        <v>6</v>
      </c>
      <c r="E36" s="196">
        <v>6</v>
      </c>
      <c r="F36" s="32"/>
    </row>
    <row r="37" spans="2:11" x14ac:dyDescent="0.25">
      <c r="B37" s="77">
        <v>43</v>
      </c>
      <c r="C37" s="42">
        <v>6</v>
      </c>
      <c r="D37" s="197">
        <v>5.5</v>
      </c>
      <c r="E37" s="197">
        <v>6</v>
      </c>
    </row>
    <row r="38" spans="2:11" x14ac:dyDescent="0.25">
      <c r="B38" s="77">
        <v>44</v>
      </c>
      <c r="C38" s="42">
        <v>6</v>
      </c>
      <c r="D38" s="197">
        <v>6</v>
      </c>
      <c r="E38" s="197">
        <v>6</v>
      </c>
    </row>
    <row r="39" spans="2:11" x14ac:dyDescent="0.25">
      <c r="B39" s="77">
        <v>45</v>
      </c>
      <c r="C39" s="42">
        <v>6</v>
      </c>
      <c r="D39" s="197">
        <v>6</v>
      </c>
      <c r="E39" s="197">
        <v>6</v>
      </c>
    </row>
    <row r="40" spans="2:11" x14ac:dyDescent="0.25">
      <c r="B40" s="77">
        <v>46</v>
      </c>
      <c r="C40" s="42">
        <v>6</v>
      </c>
      <c r="D40" s="197">
        <v>6</v>
      </c>
      <c r="E40" s="197">
        <v>6</v>
      </c>
    </row>
    <row r="41" spans="2:11" ht="14.4" x14ac:dyDescent="0.3">
      <c r="B41" s="77">
        <v>47</v>
      </c>
      <c r="C41" s="42">
        <v>6</v>
      </c>
      <c r="D41" s="197">
        <v>6.5</v>
      </c>
      <c r="E41" s="197">
        <v>6</v>
      </c>
      <c r="F41" s="2"/>
      <c r="G41" s="2"/>
      <c r="H41" s="2"/>
      <c r="I41" s="2"/>
      <c r="J41" s="2"/>
      <c r="K41" s="2"/>
    </row>
    <row r="42" spans="2:11" ht="14.4" x14ac:dyDescent="0.3">
      <c r="B42" s="77">
        <v>48</v>
      </c>
      <c r="C42" s="42">
        <v>6</v>
      </c>
      <c r="D42" s="197">
        <v>6</v>
      </c>
      <c r="E42" s="197">
        <v>6</v>
      </c>
      <c r="F42" s="2"/>
      <c r="G42" s="2"/>
      <c r="H42" s="2"/>
      <c r="I42" s="2"/>
      <c r="J42" s="2"/>
      <c r="K42" s="2"/>
    </row>
    <row r="43" spans="2:11" ht="14.4" x14ac:dyDescent="0.3">
      <c r="B43" s="77">
        <v>49</v>
      </c>
      <c r="C43" s="42">
        <v>7</v>
      </c>
      <c r="D43" s="197">
        <v>6</v>
      </c>
      <c r="E43" s="197">
        <v>6</v>
      </c>
      <c r="F43" s="2"/>
      <c r="G43" s="2"/>
      <c r="H43" s="2"/>
      <c r="I43" s="2"/>
      <c r="J43" s="2"/>
      <c r="K43" s="2"/>
    </row>
    <row r="44" spans="2:11" ht="14.4" x14ac:dyDescent="0.3">
      <c r="B44" s="77">
        <v>50</v>
      </c>
      <c r="C44" s="42">
        <v>7</v>
      </c>
      <c r="D44" s="197">
        <v>6</v>
      </c>
      <c r="E44" s="197">
        <v>6</v>
      </c>
      <c r="F44" s="2"/>
      <c r="H44" s="2"/>
      <c r="I44" s="2"/>
      <c r="J44" s="2"/>
      <c r="K44" s="2"/>
    </row>
    <row r="45" spans="2:11" ht="14.4" x14ac:dyDescent="0.3">
      <c r="B45" s="77">
        <v>51</v>
      </c>
      <c r="C45" s="42">
        <v>7</v>
      </c>
      <c r="D45" s="197">
        <v>7</v>
      </c>
      <c r="E45" s="197">
        <v>6</v>
      </c>
      <c r="F45" s="2"/>
      <c r="H45" s="2"/>
      <c r="I45" s="2"/>
      <c r="J45" s="2"/>
      <c r="K45" s="2"/>
    </row>
    <row r="46" spans="2:11" ht="14.4" x14ac:dyDescent="0.3">
      <c r="B46" s="77">
        <v>52</v>
      </c>
      <c r="C46" s="42">
        <v>7</v>
      </c>
      <c r="D46" s="197">
        <v>7</v>
      </c>
      <c r="E46" s="197">
        <v>6</v>
      </c>
      <c r="F46" s="2"/>
      <c r="G46" s="14" t="s">
        <v>472</v>
      </c>
      <c r="H46" s="2"/>
      <c r="I46" s="2"/>
      <c r="J46" s="2"/>
      <c r="K46" s="2"/>
    </row>
    <row r="47" spans="2:11" ht="14.4" x14ac:dyDescent="0.3">
      <c r="B47" s="77">
        <v>53</v>
      </c>
      <c r="C47" s="42">
        <v>7</v>
      </c>
      <c r="D47" s="197">
        <v>7</v>
      </c>
      <c r="E47" s="197">
        <v>6</v>
      </c>
      <c r="F47" s="2"/>
      <c r="G47" s="15"/>
      <c r="H47" s="2"/>
      <c r="I47" s="2"/>
      <c r="J47" s="2"/>
      <c r="K47" s="2"/>
    </row>
    <row r="48" spans="2:11" ht="14.4" x14ac:dyDescent="0.3">
      <c r="B48" s="77">
        <v>54</v>
      </c>
      <c r="C48" s="42">
        <v>7</v>
      </c>
      <c r="D48" s="197">
        <v>7.5</v>
      </c>
      <c r="E48" s="197">
        <v>7</v>
      </c>
      <c r="F48" s="2"/>
      <c r="G48" s="15" t="s">
        <v>9</v>
      </c>
      <c r="H48" s="2"/>
      <c r="I48" s="2"/>
      <c r="J48" s="2"/>
      <c r="K48" s="2"/>
    </row>
    <row r="49" spans="2:15" ht="14.4" x14ac:dyDescent="0.3">
      <c r="B49" s="77">
        <v>55</v>
      </c>
      <c r="C49" s="42">
        <v>7</v>
      </c>
      <c r="D49" s="197">
        <v>7.5</v>
      </c>
      <c r="E49" s="197">
        <v>6</v>
      </c>
      <c r="F49" s="2"/>
      <c r="G49" s="14" t="s">
        <v>615</v>
      </c>
      <c r="H49" s="2"/>
      <c r="I49" s="2"/>
      <c r="J49" s="2"/>
      <c r="K49" s="2"/>
    </row>
    <row r="50" spans="2:15" ht="14.4" x14ac:dyDescent="0.3">
      <c r="B50" s="77">
        <v>56</v>
      </c>
      <c r="C50" s="42">
        <v>7</v>
      </c>
      <c r="D50" s="197">
        <v>8</v>
      </c>
      <c r="E50" s="197">
        <v>6</v>
      </c>
      <c r="F50" s="2"/>
      <c r="G50" s="2"/>
      <c r="H50" s="2"/>
      <c r="I50" s="2"/>
      <c r="J50" s="2"/>
      <c r="K50" s="2"/>
    </row>
    <row r="51" spans="2:15" ht="14.4" x14ac:dyDescent="0.3">
      <c r="B51" s="77">
        <v>57</v>
      </c>
      <c r="C51" s="42">
        <v>7</v>
      </c>
      <c r="D51" s="197">
        <v>8</v>
      </c>
      <c r="E51" s="197">
        <v>7</v>
      </c>
      <c r="F51" s="2"/>
      <c r="G51" s="2"/>
      <c r="H51" s="2"/>
      <c r="I51" s="2"/>
      <c r="J51" s="2"/>
      <c r="K51" s="2"/>
    </row>
    <row r="52" spans="2:15" ht="14.4" x14ac:dyDescent="0.3">
      <c r="B52" s="77">
        <v>58</v>
      </c>
      <c r="C52" s="42">
        <v>7</v>
      </c>
      <c r="D52" s="197">
        <v>8</v>
      </c>
      <c r="E52" s="197">
        <v>7</v>
      </c>
      <c r="F52" s="2"/>
      <c r="G52" s="2"/>
      <c r="H52" s="2"/>
      <c r="I52" s="2"/>
      <c r="J52" s="2"/>
      <c r="K52" s="2"/>
    </row>
    <row r="53" spans="2:15" ht="14.4" x14ac:dyDescent="0.3">
      <c r="B53" s="77">
        <v>59</v>
      </c>
      <c r="C53" s="42">
        <v>6</v>
      </c>
      <c r="D53" s="197">
        <v>7.5</v>
      </c>
      <c r="E53" s="197">
        <v>7</v>
      </c>
      <c r="F53" s="2"/>
      <c r="G53" s="2"/>
      <c r="H53" s="2"/>
      <c r="I53" s="2"/>
      <c r="J53" s="2"/>
      <c r="K53" s="2"/>
    </row>
    <row r="54" spans="2:15" ht="14.4" x14ac:dyDescent="0.3">
      <c r="B54" s="77">
        <v>60</v>
      </c>
      <c r="C54" s="42">
        <v>6</v>
      </c>
      <c r="D54" s="197">
        <v>8</v>
      </c>
      <c r="E54" s="197">
        <v>7</v>
      </c>
      <c r="F54" s="2"/>
      <c r="G54" s="2"/>
      <c r="H54" s="2"/>
      <c r="I54" s="2"/>
      <c r="J54" s="2"/>
      <c r="K54" s="2"/>
    </row>
    <row r="55" spans="2:15" ht="14.4" x14ac:dyDescent="0.3">
      <c r="B55" s="77">
        <v>61</v>
      </c>
      <c r="C55" s="42">
        <v>6</v>
      </c>
      <c r="D55" s="197">
        <v>8</v>
      </c>
      <c r="E55" s="197">
        <v>7</v>
      </c>
      <c r="F55" s="2"/>
      <c r="G55" s="2"/>
      <c r="H55" s="2"/>
      <c r="I55" s="2"/>
      <c r="J55" s="2"/>
      <c r="K55" s="2"/>
    </row>
    <row r="56" spans="2:15" ht="14.4" x14ac:dyDescent="0.3">
      <c r="B56" s="77">
        <v>62</v>
      </c>
      <c r="C56" s="42">
        <v>5</v>
      </c>
      <c r="D56" s="197">
        <v>8</v>
      </c>
      <c r="E56" s="197">
        <v>7</v>
      </c>
      <c r="F56" s="2"/>
      <c r="G56" s="2"/>
      <c r="H56" s="2"/>
      <c r="I56" s="2"/>
      <c r="J56" s="2"/>
      <c r="K56" s="2"/>
    </row>
    <row r="57" spans="2:15" ht="14.4" x14ac:dyDescent="0.3">
      <c r="B57" s="77">
        <v>63</v>
      </c>
      <c r="C57" s="42">
        <v>5</v>
      </c>
      <c r="D57" s="197">
        <v>8</v>
      </c>
      <c r="E57" s="197">
        <v>7</v>
      </c>
      <c r="F57" s="2"/>
      <c r="G57" s="2"/>
      <c r="H57" s="2"/>
      <c r="I57" s="2"/>
      <c r="J57" s="2"/>
      <c r="K57" s="2"/>
      <c r="L57" s="2"/>
      <c r="M57" s="2"/>
      <c r="N57" s="2"/>
      <c r="O57" s="2"/>
    </row>
    <row r="58" spans="2:15" ht="14.4" x14ac:dyDescent="0.3">
      <c r="B58" s="77">
        <v>64</v>
      </c>
      <c r="C58" s="42">
        <v>5</v>
      </c>
      <c r="D58" s="197">
        <v>8</v>
      </c>
      <c r="E58" s="197">
        <v>7</v>
      </c>
      <c r="F58" s="2"/>
      <c r="G58" s="2"/>
      <c r="H58" s="2"/>
      <c r="I58" s="2"/>
      <c r="J58" s="2"/>
      <c r="K58" s="2"/>
      <c r="L58" s="2"/>
      <c r="M58" s="2"/>
      <c r="N58" s="2"/>
      <c r="O58" s="2"/>
    </row>
    <row r="59" spans="2:15" ht="14.4" x14ac:dyDescent="0.3">
      <c r="B59" s="77">
        <v>65</v>
      </c>
      <c r="C59" s="42">
        <v>4</v>
      </c>
      <c r="D59" s="197">
        <v>8</v>
      </c>
      <c r="E59" s="197">
        <v>7</v>
      </c>
      <c r="F59" s="2"/>
      <c r="G59" s="2"/>
      <c r="H59" s="2"/>
      <c r="I59" s="2"/>
      <c r="J59" s="2"/>
      <c r="K59" s="2"/>
      <c r="L59" s="2"/>
      <c r="M59" s="2"/>
      <c r="N59" s="2"/>
      <c r="O59" s="2"/>
    </row>
    <row r="60" spans="2:15" ht="14.4" x14ac:dyDescent="0.3">
      <c r="B60" s="77">
        <v>66</v>
      </c>
      <c r="C60" s="42">
        <v>4</v>
      </c>
      <c r="D60" s="197">
        <v>8</v>
      </c>
      <c r="E60" s="197">
        <v>6</v>
      </c>
      <c r="F60" s="2"/>
      <c r="G60" s="2"/>
      <c r="H60" s="2"/>
      <c r="I60" s="2"/>
      <c r="J60" s="2"/>
      <c r="K60" s="2"/>
      <c r="L60" s="2"/>
      <c r="M60" s="2"/>
      <c r="N60" s="2"/>
      <c r="O60" s="2"/>
    </row>
    <row r="61" spans="2:15" ht="14.4" x14ac:dyDescent="0.3">
      <c r="B61" s="77">
        <v>67</v>
      </c>
      <c r="C61" s="42">
        <v>4</v>
      </c>
      <c r="D61" s="197">
        <v>8</v>
      </c>
      <c r="E61" s="197">
        <v>6</v>
      </c>
      <c r="F61" s="2"/>
      <c r="G61" s="2"/>
      <c r="H61" s="2"/>
      <c r="I61" s="2"/>
      <c r="J61" s="2"/>
      <c r="K61" s="2"/>
      <c r="L61" s="2"/>
      <c r="M61" s="2"/>
      <c r="N61" s="2"/>
      <c r="O61" s="2"/>
    </row>
    <row r="62" spans="2:15" ht="14.4" x14ac:dyDescent="0.3">
      <c r="B62" s="77">
        <v>68</v>
      </c>
      <c r="C62" s="42">
        <v>3</v>
      </c>
      <c r="D62" s="197">
        <v>8</v>
      </c>
      <c r="E62" s="197">
        <v>6</v>
      </c>
      <c r="F62" s="2"/>
      <c r="G62" s="2"/>
      <c r="H62" s="2"/>
      <c r="I62" s="2"/>
      <c r="J62" s="2"/>
      <c r="K62" s="2"/>
      <c r="L62" s="2"/>
      <c r="M62" s="2"/>
      <c r="N62" s="2"/>
      <c r="O62" s="2"/>
    </row>
    <row r="63" spans="2:15" ht="14.4" x14ac:dyDescent="0.3">
      <c r="B63" s="77">
        <v>69</v>
      </c>
      <c r="C63" s="42">
        <v>3.5</v>
      </c>
      <c r="D63" s="197">
        <v>7.5</v>
      </c>
      <c r="E63" s="197">
        <v>6</v>
      </c>
      <c r="F63" s="2"/>
      <c r="G63" s="2"/>
      <c r="H63" s="2"/>
      <c r="I63" s="2"/>
      <c r="J63" s="2"/>
      <c r="K63" s="2"/>
      <c r="L63" s="2"/>
      <c r="M63" s="2"/>
      <c r="N63" s="2"/>
      <c r="O63" s="2"/>
    </row>
    <row r="64" spans="2:15" ht="14.4" x14ac:dyDescent="0.3">
      <c r="B64" s="77">
        <v>70</v>
      </c>
      <c r="C64" s="42">
        <v>3</v>
      </c>
      <c r="D64" s="197">
        <v>7</v>
      </c>
      <c r="E64" s="197">
        <v>6</v>
      </c>
      <c r="F64" s="2"/>
      <c r="G64" s="2"/>
      <c r="H64" s="2"/>
      <c r="I64" s="2"/>
      <c r="J64" s="2"/>
      <c r="K64" s="2"/>
      <c r="L64" s="2"/>
      <c r="M64" s="2"/>
      <c r="N64" s="2"/>
      <c r="O64" s="2"/>
    </row>
    <row r="65" spans="2:15" ht="14.4" x14ac:dyDescent="0.3">
      <c r="B65" s="77">
        <v>71</v>
      </c>
      <c r="C65" s="42">
        <v>3</v>
      </c>
      <c r="D65" s="197">
        <v>8</v>
      </c>
      <c r="E65" s="197">
        <v>6</v>
      </c>
      <c r="F65" s="2"/>
      <c r="G65" s="2"/>
      <c r="H65" s="2"/>
      <c r="I65" s="2"/>
      <c r="J65" s="2"/>
      <c r="K65" s="2"/>
      <c r="L65" s="2"/>
      <c r="M65" s="2"/>
      <c r="N65" s="2"/>
      <c r="O65" s="2"/>
    </row>
    <row r="66" spans="2:15" ht="14.4" x14ac:dyDescent="0.3">
      <c r="B66" s="77">
        <v>72</v>
      </c>
      <c r="C66" s="42">
        <v>3</v>
      </c>
      <c r="D66" s="197">
        <v>7</v>
      </c>
      <c r="E66" s="197">
        <v>6</v>
      </c>
      <c r="F66" s="2"/>
      <c r="G66" s="2"/>
      <c r="H66" s="2"/>
      <c r="I66" s="2"/>
      <c r="J66" s="2"/>
      <c r="K66" s="2"/>
      <c r="L66" s="2"/>
      <c r="M66" s="2"/>
      <c r="N66" s="2"/>
      <c r="O66" s="2"/>
    </row>
    <row r="67" spans="2:15" ht="14.4" x14ac:dyDescent="0.3">
      <c r="B67" s="77">
        <v>73</v>
      </c>
      <c r="C67" s="42">
        <v>3</v>
      </c>
      <c r="D67" s="197">
        <v>7</v>
      </c>
      <c r="E67" s="197">
        <v>6</v>
      </c>
      <c r="F67" s="2"/>
      <c r="G67" s="2"/>
      <c r="H67" s="2"/>
      <c r="I67" s="2"/>
      <c r="J67" s="2"/>
      <c r="K67" s="2"/>
      <c r="L67" s="2"/>
      <c r="M67" s="2"/>
      <c r="N67" s="2"/>
      <c r="O67" s="2"/>
    </row>
    <row r="68" spans="2:15" ht="14.4" x14ac:dyDescent="0.3">
      <c r="B68" s="77">
        <v>74</v>
      </c>
      <c r="C68" s="42">
        <v>2.5</v>
      </c>
      <c r="D68" s="197">
        <v>7.5</v>
      </c>
      <c r="E68" s="197">
        <v>6</v>
      </c>
      <c r="F68" s="2"/>
      <c r="G68" s="2"/>
      <c r="H68" s="2"/>
      <c r="I68" s="2"/>
      <c r="J68" s="2"/>
      <c r="K68" s="2"/>
      <c r="L68" s="2"/>
      <c r="M68" s="2"/>
      <c r="N68" s="2"/>
      <c r="O68" s="2"/>
    </row>
    <row r="69" spans="2:15" ht="14.4" x14ac:dyDescent="0.3">
      <c r="B69" s="77">
        <v>75</v>
      </c>
      <c r="C69" s="42">
        <v>2</v>
      </c>
      <c r="D69" s="197">
        <v>7.5</v>
      </c>
      <c r="E69" s="197">
        <v>6</v>
      </c>
      <c r="F69" s="2"/>
      <c r="G69" s="2"/>
      <c r="H69" s="2"/>
      <c r="I69" s="2"/>
      <c r="J69" s="2"/>
      <c r="K69" s="2"/>
      <c r="L69" s="2"/>
      <c r="M69" s="2"/>
      <c r="N69" s="2"/>
      <c r="O69" s="2"/>
    </row>
    <row r="70" spans="2:15" ht="14.4" x14ac:dyDescent="0.3">
      <c r="B70" s="77">
        <v>76</v>
      </c>
      <c r="C70" s="42">
        <v>2</v>
      </c>
      <c r="D70" s="197">
        <v>7</v>
      </c>
      <c r="E70" s="197">
        <v>6</v>
      </c>
      <c r="F70" s="2"/>
      <c r="G70" s="2"/>
      <c r="H70" s="2"/>
      <c r="I70" s="2"/>
      <c r="J70" s="2"/>
      <c r="K70" s="2"/>
      <c r="L70" s="2"/>
      <c r="M70" s="2"/>
      <c r="N70" s="2"/>
      <c r="O70" s="2"/>
    </row>
    <row r="71" spans="2:15" ht="14.4" x14ac:dyDescent="0.3">
      <c r="B71" s="77">
        <v>77</v>
      </c>
      <c r="C71" s="42">
        <v>2</v>
      </c>
      <c r="D71" s="197">
        <v>7</v>
      </c>
      <c r="E71" s="197">
        <v>5</v>
      </c>
      <c r="F71" s="2"/>
      <c r="G71" s="2"/>
      <c r="H71" s="2"/>
      <c r="I71" s="2"/>
      <c r="J71" s="2"/>
      <c r="K71" s="2"/>
      <c r="L71" s="2"/>
      <c r="M71" s="2"/>
      <c r="N71" s="2"/>
      <c r="O71" s="2"/>
    </row>
    <row r="72" spans="2:15" ht="14.4" x14ac:dyDescent="0.3">
      <c r="B72" s="77">
        <v>78</v>
      </c>
      <c r="C72" s="42">
        <v>2</v>
      </c>
      <c r="D72" s="197">
        <v>7</v>
      </c>
      <c r="E72" s="197">
        <v>5</v>
      </c>
      <c r="F72" s="2"/>
      <c r="G72" s="2"/>
      <c r="H72" s="2"/>
      <c r="I72" s="2"/>
      <c r="J72" s="2"/>
      <c r="K72" s="2"/>
      <c r="L72" s="2"/>
      <c r="M72" s="2"/>
      <c r="N72" s="2"/>
      <c r="O72" s="2"/>
    </row>
    <row r="73" spans="2:15" ht="14.4" x14ac:dyDescent="0.3">
      <c r="B73" s="77">
        <v>79</v>
      </c>
      <c r="C73" s="42">
        <v>2</v>
      </c>
      <c r="D73" s="197">
        <v>7</v>
      </c>
      <c r="E73" s="197">
        <v>5</v>
      </c>
      <c r="F73" s="2"/>
      <c r="G73" s="2"/>
      <c r="H73" s="2"/>
      <c r="I73" s="2"/>
      <c r="J73" s="2"/>
      <c r="K73" s="2"/>
      <c r="L73" s="2"/>
      <c r="M73" s="2"/>
      <c r="N73" s="2"/>
      <c r="O73" s="2"/>
    </row>
    <row r="74" spans="2:15" ht="14.4" x14ac:dyDescent="0.3">
      <c r="B74" s="77">
        <v>80</v>
      </c>
      <c r="C74" s="42">
        <v>2</v>
      </c>
      <c r="D74" s="197">
        <v>7</v>
      </c>
      <c r="E74" s="197">
        <v>5</v>
      </c>
      <c r="F74" s="2"/>
      <c r="G74" s="2"/>
      <c r="H74" s="2"/>
      <c r="I74" s="2"/>
      <c r="J74" s="2"/>
      <c r="K74" s="2"/>
      <c r="L74" s="2"/>
      <c r="M74" s="2"/>
      <c r="N74" s="2"/>
      <c r="O74" s="2"/>
    </row>
    <row r="75" spans="2:15" ht="14.4" x14ac:dyDescent="0.3">
      <c r="B75" s="77">
        <v>81</v>
      </c>
      <c r="C75" s="42">
        <v>2</v>
      </c>
      <c r="D75" s="197">
        <v>7</v>
      </c>
      <c r="E75" s="197">
        <v>5</v>
      </c>
      <c r="F75" s="2"/>
      <c r="G75" s="2"/>
      <c r="H75" s="2"/>
      <c r="I75" s="2"/>
      <c r="J75" s="2"/>
      <c r="K75" s="2"/>
      <c r="L75" s="2"/>
      <c r="M75" s="2"/>
      <c r="N75" s="2"/>
      <c r="O75" s="2"/>
    </row>
    <row r="76" spans="2:15" ht="14.4" x14ac:dyDescent="0.3">
      <c r="B76" s="77">
        <v>82</v>
      </c>
      <c r="C76" s="42">
        <v>2</v>
      </c>
      <c r="D76" s="197">
        <v>7</v>
      </c>
      <c r="E76" s="197">
        <v>5</v>
      </c>
      <c r="F76" s="2"/>
      <c r="G76" s="2"/>
      <c r="H76" s="2"/>
      <c r="I76" s="2"/>
      <c r="J76" s="2"/>
      <c r="K76" s="2"/>
      <c r="L76" s="2"/>
      <c r="M76" s="2"/>
      <c r="N76" s="2"/>
      <c r="O76" s="2"/>
    </row>
    <row r="77" spans="2:15" ht="14.4" x14ac:dyDescent="0.3">
      <c r="B77" s="77">
        <v>83</v>
      </c>
      <c r="C77" s="42">
        <v>2</v>
      </c>
      <c r="D77" s="197">
        <v>7</v>
      </c>
      <c r="E77" s="197">
        <v>5</v>
      </c>
      <c r="F77" s="2"/>
      <c r="G77" s="2"/>
      <c r="H77" s="2"/>
      <c r="I77" s="2"/>
      <c r="J77" s="2"/>
      <c r="K77" s="2"/>
      <c r="L77" s="2"/>
      <c r="M77" s="2"/>
      <c r="N77" s="2"/>
      <c r="O77" s="2"/>
    </row>
    <row r="78" spans="2:15" ht="14.4" x14ac:dyDescent="0.3">
      <c r="B78" s="77">
        <v>84</v>
      </c>
      <c r="C78" s="42">
        <v>2</v>
      </c>
      <c r="D78" s="197">
        <v>6.5</v>
      </c>
      <c r="E78" s="197">
        <v>5</v>
      </c>
      <c r="F78" s="2"/>
      <c r="G78" s="2"/>
      <c r="H78" s="2"/>
      <c r="I78" s="2"/>
      <c r="J78" s="2"/>
      <c r="K78" s="2"/>
      <c r="L78" s="2"/>
      <c r="M78" s="2"/>
      <c r="N78" s="2"/>
      <c r="O78" s="2"/>
    </row>
    <row r="79" spans="2:15" ht="14.4" x14ac:dyDescent="0.3">
      <c r="B79" s="77">
        <v>85</v>
      </c>
      <c r="C79" s="42">
        <v>2</v>
      </c>
      <c r="D79" s="197">
        <v>7</v>
      </c>
      <c r="E79" s="197">
        <v>5</v>
      </c>
      <c r="F79" s="2"/>
      <c r="G79" s="2"/>
      <c r="H79" s="2"/>
      <c r="I79" s="2"/>
      <c r="J79" s="2"/>
      <c r="K79" s="2"/>
      <c r="L79" s="2"/>
      <c r="M79" s="2"/>
      <c r="N79" s="2"/>
      <c r="O79" s="2"/>
    </row>
    <row r="80" spans="2:15" ht="14.4" x14ac:dyDescent="0.3">
      <c r="C80" s="74"/>
      <c r="D80" s="2"/>
      <c r="E80" s="2"/>
      <c r="F80" s="2"/>
      <c r="G80" s="2"/>
      <c r="H80" s="2"/>
      <c r="I80" s="2"/>
      <c r="J80" s="2"/>
      <c r="K80" s="2"/>
      <c r="L80" s="2"/>
      <c r="M80" s="2"/>
      <c r="N80" s="2"/>
      <c r="O80" s="2"/>
    </row>
    <row r="81" spans="3:15" ht="14.4" x14ac:dyDescent="0.3">
      <c r="C81" s="74"/>
      <c r="D81" s="2"/>
      <c r="E81" s="2"/>
      <c r="F81" s="2"/>
      <c r="G81" s="2"/>
      <c r="H81" s="2"/>
      <c r="I81" s="2"/>
      <c r="J81" s="2"/>
      <c r="K81" s="2"/>
      <c r="L81" s="2"/>
      <c r="M81" s="2"/>
      <c r="N81" s="2"/>
      <c r="O81" s="2"/>
    </row>
    <row r="82" spans="3:15" ht="14.4" x14ac:dyDescent="0.3">
      <c r="C82" s="74"/>
      <c r="D82" s="2"/>
      <c r="E82" s="2"/>
      <c r="F82" s="2"/>
      <c r="G82" s="2"/>
      <c r="H82" s="2"/>
      <c r="I82" s="2"/>
      <c r="J82" s="2"/>
      <c r="K82" s="2"/>
      <c r="L82" s="2"/>
      <c r="M82" s="2"/>
      <c r="N82" s="2"/>
      <c r="O82" s="2"/>
    </row>
    <row r="83" spans="3:15" ht="14.4" x14ac:dyDescent="0.3">
      <c r="C83" s="74"/>
      <c r="D83" s="2"/>
      <c r="E83" s="2"/>
      <c r="F83" s="2"/>
      <c r="G83" s="2"/>
      <c r="H83" s="2"/>
      <c r="I83" s="2"/>
      <c r="J83" s="2"/>
      <c r="K83" s="2"/>
      <c r="L83" s="2"/>
      <c r="M83" s="2"/>
      <c r="N83" s="2"/>
      <c r="O83" s="2"/>
    </row>
    <row r="84" spans="3:15" ht="14.4" x14ac:dyDescent="0.3">
      <c r="C84" s="74"/>
      <c r="D84" s="2"/>
      <c r="E84" s="2"/>
      <c r="F84" s="2"/>
      <c r="G84" s="2"/>
      <c r="H84" s="2"/>
      <c r="I84" s="2"/>
      <c r="J84" s="2"/>
      <c r="K84" s="2"/>
      <c r="L84" s="2"/>
      <c r="M84" s="2"/>
      <c r="N84" s="2"/>
      <c r="O84" s="2"/>
    </row>
    <row r="85" spans="3:15" ht="14.4" x14ac:dyDescent="0.3">
      <c r="C85" s="74"/>
      <c r="D85" s="2"/>
      <c r="E85" s="2"/>
      <c r="F85" s="2"/>
      <c r="G85" s="2"/>
      <c r="H85" s="2"/>
      <c r="I85" s="2"/>
      <c r="J85" s="2"/>
      <c r="K85" s="2"/>
      <c r="L85" s="2"/>
      <c r="M85" s="2"/>
      <c r="N85" s="2"/>
      <c r="O85" s="2"/>
    </row>
    <row r="86" spans="3:15" ht="14.4" x14ac:dyDescent="0.3">
      <c r="C86" s="74"/>
      <c r="D86" s="2"/>
      <c r="E86" s="2"/>
      <c r="F86" s="2"/>
      <c r="G86" s="2"/>
      <c r="H86" s="2"/>
      <c r="I86" s="2"/>
      <c r="J86" s="2"/>
      <c r="K86" s="2"/>
      <c r="L86" s="2"/>
      <c r="M86" s="2"/>
      <c r="N86" s="2"/>
      <c r="O86" s="2"/>
    </row>
    <row r="87" spans="3:15" ht="14.4" x14ac:dyDescent="0.3">
      <c r="C87" s="74"/>
      <c r="D87" s="2"/>
      <c r="E87" s="2"/>
      <c r="F87" s="2"/>
      <c r="G87" s="2"/>
      <c r="H87" s="2"/>
      <c r="I87" s="2"/>
      <c r="J87" s="2"/>
      <c r="K87" s="2"/>
      <c r="L87" s="2"/>
      <c r="M87" s="2"/>
      <c r="N87" s="2"/>
      <c r="O87" s="2"/>
    </row>
    <row r="88" spans="3:15" ht="14.4" x14ac:dyDescent="0.3">
      <c r="C88" s="74"/>
      <c r="D88" s="2"/>
      <c r="E88" s="2"/>
      <c r="F88" s="2"/>
      <c r="G88" s="2"/>
      <c r="H88" s="2"/>
      <c r="I88" s="2"/>
      <c r="J88" s="2"/>
      <c r="K88" s="2"/>
      <c r="L88" s="2"/>
      <c r="M88" s="2"/>
      <c r="N88" s="2"/>
      <c r="O88" s="2"/>
    </row>
    <row r="89" spans="3:15" ht="14.4" x14ac:dyDescent="0.3">
      <c r="C89" s="75"/>
      <c r="D89" s="2"/>
      <c r="E89" s="2"/>
      <c r="F89" s="2"/>
      <c r="G89" s="2"/>
      <c r="H89" s="2"/>
      <c r="I89" s="2"/>
      <c r="J89" s="2"/>
      <c r="K89" s="2"/>
      <c r="L89" s="2"/>
      <c r="M89" s="2"/>
      <c r="N89" s="2"/>
      <c r="O89" s="2"/>
    </row>
    <row r="90" spans="3:15" ht="14.4" x14ac:dyDescent="0.3">
      <c r="C90" s="75"/>
      <c r="D90" s="2"/>
      <c r="E90" s="2"/>
      <c r="F90" s="2"/>
      <c r="G90" s="2"/>
      <c r="H90" s="2"/>
      <c r="I90" s="2"/>
      <c r="J90" s="2"/>
      <c r="K90" s="2"/>
      <c r="L90" s="2"/>
      <c r="M90" s="2"/>
      <c r="N90" s="2"/>
      <c r="O90" s="2"/>
    </row>
    <row r="91" spans="3:15" ht="14.4" x14ac:dyDescent="0.3">
      <c r="C91" s="75"/>
      <c r="D91" s="2"/>
      <c r="E91" s="2"/>
      <c r="F91" s="2"/>
      <c r="G91" s="2"/>
      <c r="H91" s="2"/>
      <c r="I91" s="2"/>
      <c r="J91" s="2"/>
      <c r="K91" s="2"/>
      <c r="L91" s="2"/>
      <c r="M91" s="2"/>
      <c r="N91" s="2"/>
      <c r="O91" s="2"/>
    </row>
    <row r="92" spans="3:15" ht="14.4" x14ac:dyDescent="0.3">
      <c r="C92" s="75"/>
      <c r="D92" s="2"/>
      <c r="E92" s="2"/>
      <c r="F92" s="2"/>
      <c r="G92" s="2"/>
      <c r="H92" s="2"/>
      <c r="I92" s="2"/>
      <c r="J92" s="2"/>
      <c r="K92" s="2"/>
      <c r="L92" s="2"/>
      <c r="M92" s="2"/>
      <c r="N92" s="2"/>
      <c r="O92" s="2"/>
    </row>
    <row r="93" spans="3:15" ht="14.4" x14ac:dyDescent="0.3">
      <c r="C93" s="75"/>
      <c r="D93" s="2"/>
      <c r="E93" s="2"/>
      <c r="F93" s="2"/>
      <c r="G93" s="2"/>
      <c r="H93" s="2"/>
      <c r="I93" s="2"/>
      <c r="J93" s="2"/>
      <c r="K93" s="2"/>
      <c r="L93" s="2"/>
      <c r="M93" s="2"/>
      <c r="N93" s="2"/>
      <c r="O93" s="2"/>
    </row>
    <row r="94" spans="3:15" ht="14.4" x14ac:dyDescent="0.3">
      <c r="D94" s="2"/>
      <c r="E94" s="2"/>
      <c r="F94" s="2"/>
      <c r="G94" s="2"/>
      <c r="H94" s="2"/>
      <c r="I94" s="2"/>
      <c r="J94" s="2"/>
      <c r="K94" s="2"/>
      <c r="L94" s="2"/>
      <c r="M94" s="2"/>
      <c r="N94" s="2"/>
      <c r="O94" s="2"/>
    </row>
    <row r="95" spans="3:15" ht="14.4" x14ac:dyDescent="0.3">
      <c r="D95" s="2"/>
      <c r="E95" s="2"/>
      <c r="F95" s="2"/>
      <c r="G95" s="2"/>
      <c r="H95" s="2"/>
      <c r="I95" s="2"/>
      <c r="J95" s="2"/>
      <c r="K95" s="2"/>
      <c r="L95" s="2"/>
      <c r="M95" s="2"/>
      <c r="N95" s="2"/>
      <c r="O95" s="2"/>
    </row>
    <row r="96" spans="3:15" ht="14.4" x14ac:dyDescent="0.3">
      <c r="D96" s="2"/>
      <c r="E96" s="2"/>
      <c r="F96" s="2"/>
      <c r="G96" s="2"/>
      <c r="H96" s="2"/>
      <c r="I96" s="2"/>
      <c r="J96" s="2"/>
      <c r="K96" s="2"/>
      <c r="L96" s="2"/>
      <c r="M96" s="2"/>
      <c r="N96" s="2"/>
      <c r="O96" s="2"/>
    </row>
    <row r="97" spans="6:15" ht="14.4" x14ac:dyDescent="0.3">
      <c r="F97" s="2"/>
      <c r="G97" s="2"/>
      <c r="H97" s="2"/>
      <c r="I97" s="2"/>
      <c r="J97" s="2"/>
      <c r="K97" s="2"/>
      <c r="L97" s="2"/>
      <c r="M97" s="2"/>
      <c r="N97" s="2"/>
      <c r="O97" s="2"/>
    </row>
    <row r="98" spans="6:15" ht="14.4" x14ac:dyDescent="0.3">
      <c r="F98" s="2"/>
      <c r="G98" s="2"/>
      <c r="H98" s="2"/>
      <c r="I98" s="2"/>
      <c r="J98" s="2"/>
      <c r="K98" s="2"/>
      <c r="L98" s="2"/>
      <c r="M98" s="2"/>
      <c r="N98" s="2"/>
      <c r="O98" s="2"/>
    </row>
    <row r="99" spans="6:15" ht="14.4" x14ac:dyDescent="0.3">
      <c r="F99" s="2"/>
      <c r="G99" s="2"/>
      <c r="H99" s="2"/>
      <c r="I99" s="2"/>
      <c r="J99" s="2"/>
      <c r="K99" s="2"/>
      <c r="L99" s="2"/>
      <c r="M99" s="2"/>
      <c r="N99" s="2"/>
      <c r="O99" s="2"/>
    </row>
    <row r="100" spans="6:15" ht="14.4" x14ac:dyDescent="0.3">
      <c r="F100" s="2"/>
      <c r="G100" s="2"/>
      <c r="H100" s="2"/>
      <c r="I100" s="2"/>
      <c r="J100" s="2"/>
      <c r="K100" s="2"/>
      <c r="L100" s="2"/>
      <c r="M100" s="2"/>
      <c r="N100" s="2"/>
      <c r="O100" s="2"/>
    </row>
    <row r="101" spans="6:15" ht="14.4" x14ac:dyDescent="0.3">
      <c r="F101" s="2"/>
      <c r="G101" s="2"/>
      <c r="H101" s="2"/>
      <c r="I101" s="2"/>
      <c r="J101" s="2"/>
      <c r="K101" s="2"/>
      <c r="L101" s="2"/>
      <c r="M101" s="2"/>
      <c r="N101" s="2"/>
      <c r="O101" s="2"/>
    </row>
    <row r="102" spans="6:15" ht="14.4" x14ac:dyDescent="0.3">
      <c r="F102" s="2"/>
      <c r="G102" s="2"/>
      <c r="H102" s="2"/>
      <c r="I102" s="2"/>
      <c r="J102" s="2"/>
      <c r="K102" s="2"/>
      <c r="L102" s="2"/>
      <c r="M102" s="2"/>
      <c r="N102" s="2"/>
      <c r="O102" s="2"/>
    </row>
    <row r="103" spans="6:15" ht="14.4" x14ac:dyDescent="0.3">
      <c r="F103" s="2"/>
      <c r="G103" s="2"/>
      <c r="H103" s="2"/>
      <c r="I103" s="2"/>
      <c r="J103" s="2"/>
      <c r="K103" s="2"/>
      <c r="L103" s="2"/>
      <c r="M103" s="2"/>
      <c r="N103" s="2"/>
      <c r="O103" s="2"/>
    </row>
    <row r="104" spans="6:15" ht="14.4" x14ac:dyDescent="0.3">
      <c r="F104" s="2"/>
      <c r="G104" s="2"/>
      <c r="H104" s="2"/>
      <c r="I104" s="2"/>
      <c r="J104" s="2"/>
      <c r="K104" s="2"/>
      <c r="L104" s="2"/>
      <c r="M104" s="2"/>
      <c r="N104" s="2"/>
      <c r="O104" s="2"/>
    </row>
    <row r="105" spans="6:15" ht="14.4" x14ac:dyDescent="0.3">
      <c r="F105" s="2"/>
      <c r="G105" s="2"/>
      <c r="H105" s="2"/>
      <c r="I105" s="2"/>
      <c r="J105" s="2"/>
      <c r="K105" s="2"/>
      <c r="L105" s="2"/>
      <c r="M105" s="2"/>
      <c r="N105" s="2"/>
      <c r="O105" s="2"/>
    </row>
    <row r="106" spans="6:15" ht="14.4" x14ac:dyDescent="0.3">
      <c r="F106" s="2"/>
      <c r="G106" s="2"/>
      <c r="H106" s="2"/>
      <c r="I106" s="2"/>
      <c r="J106" s="2"/>
      <c r="K106" s="2"/>
      <c r="L106" s="2"/>
      <c r="M106" s="2"/>
      <c r="N106" s="2"/>
      <c r="O106" s="2"/>
    </row>
    <row r="107" spans="6:15" ht="14.4" x14ac:dyDescent="0.3">
      <c r="F107" s="2"/>
      <c r="G107" s="2"/>
      <c r="H107" s="2"/>
      <c r="I107" s="2"/>
      <c r="J107" s="2"/>
      <c r="K107" s="2"/>
      <c r="L107" s="2"/>
      <c r="M107" s="2"/>
      <c r="N107" s="2"/>
      <c r="O107" s="2"/>
    </row>
    <row r="108" spans="6:15" ht="14.4" x14ac:dyDescent="0.3">
      <c r="F108" s="2"/>
      <c r="G108" s="2"/>
      <c r="H108" s="2"/>
      <c r="I108" s="2"/>
      <c r="J108" s="2"/>
      <c r="K108" s="2"/>
      <c r="L108" s="2"/>
      <c r="M108" s="2"/>
      <c r="N108" s="2"/>
      <c r="O108" s="2"/>
    </row>
    <row r="109" spans="6:15" ht="14.4" x14ac:dyDescent="0.3">
      <c r="F109" s="2"/>
      <c r="G109" s="2"/>
      <c r="H109" s="2"/>
      <c r="I109" s="2"/>
      <c r="J109" s="2"/>
      <c r="K109" s="2"/>
      <c r="L109" s="2"/>
      <c r="M109" s="2"/>
      <c r="N109" s="2"/>
      <c r="O109" s="2"/>
    </row>
    <row r="110" spans="6:15" ht="14.4" x14ac:dyDescent="0.3">
      <c r="F110" s="2"/>
      <c r="G110" s="2"/>
      <c r="H110" s="2"/>
      <c r="I110" s="2"/>
      <c r="J110" s="2"/>
      <c r="K110" s="2"/>
      <c r="L110" s="2"/>
      <c r="M110" s="2"/>
      <c r="N110" s="2"/>
      <c r="O110" s="2"/>
    </row>
    <row r="111" spans="6:15" ht="14.4" x14ac:dyDescent="0.3">
      <c r="F111" s="2"/>
      <c r="G111" s="2"/>
      <c r="H111" s="2"/>
      <c r="I111" s="2"/>
      <c r="J111" s="2"/>
      <c r="K111" s="2"/>
      <c r="L111" s="2"/>
      <c r="M111" s="2"/>
      <c r="N111" s="2"/>
      <c r="O111" s="2"/>
    </row>
    <row r="112" spans="6:15" ht="14.4" x14ac:dyDescent="0.3">
      <c r="F112" s="2"/>
      <c r="G112" s="2"/>
      <c r="H112" s="2"/>
      <c r="I112" s="2"/>
      <c r="J112" s="2"/>
      <c r="K112" s="2"/>
      <c r="L112" s="2"/>
      <c r="M112" s="2"/>
      <c r="N112" s="2"/>
      <c r="O112" s="2"/>
    </row>
    <row r="113" spans="6:15" ht="14.4" x14ac:dyDescent="0.3">
      <c r="F113" s="2"/>
      <c r="G113" s="2"/>
      <c r="H113" s="2"/>
      <c r="I113" s="2"/>
      <c r="J113" s="2"/>
      <c r="K113" s="2"/>
      <c r="L113" s="2"/>
      <c r="M113" s="2"/>
      <c r="N113" s="2"/>
      <c r="O113" s="2"/>
    </row>
    <row r="114" spans="6:15" ht="14.4" x14ac:dyDescent="0.3">
      <c r="F114" s="2"/>
      <c r="G114" s="2"/>
      <c r="H114" s="2"/>
      <c r="I114" s="2"/>
      <c r="J114" s="2"/>
      <c r="K114" s="2"/>
      <c r="L114" s="2"/>
      <c r="M114" s="2"/>
      <c r="N114" s="2"/>
      <c r="O114" s="2"/>
    </row>
    <row r="115" spans="6:15" ht="14.4" x14ac:dyDescent="0.3">
      <c r="F115" s="2"/>
      <c r="G115" s="2"/>
      <c r="H115" s="2"/>
      <c r="I115" s="2"/>
      <c r="J115" s="2"/>
      <c r="K115" s="2"/>
      <c r="L115" s="2"/>
      <c r="M115" s="2"/>
      <c r="N115" s="2"/>
      <c r="O115" s="2"/>
    </row>
    <row r="116" spans="6:15" ht="14.4" x14ac:dyDescent="0.3">
      <c r="F116" s="2"/>
      <c r="G116" s="2"/>
      <c r="H116" s="2"/>
      <c r="I116" s="2"/>
      <c r="J116" s="2"/>
      <c r="K116" s="2"/>
      <c r="L116" s="2"/>
      <c r="M116" s="2"/>
      <c r="N116" s="2"/>
      <c r="O116" s="2"/>
    </row>
    <row r="117" spans="6:15" ht="14.4" x14ac:dyDescent="0.3">
      <c r="F117" s="2"/>
      <c r="G117" s="2"/>
      <c r="H117" s="2"/>
      <c r="I117" s="2"/>
      <c r="J117" s="2"/>
      <c r="K117" s="2"/>
      <c r="L117" s="2"/>
      <c r="M117" s="2"/>
      <c r="N117" s="2"/>
      <c r="O117" s="2"/>
    </row>
    <row r="118" spans="6:15" ht="14.4" x14ac:dyDescent="0.3">
      <c r="F118" s="2"/>
      <c r="G118" s="2"/>
      <c r="H118" s="2"/>
      <c r="I118" s="2"/>
      <c r="J118" s="2"/>
      <c r="K118" s="2"/>
      <c r="L118" s="2"/>
      <c r="M118" s="2"/>
      <c r="N118" s="2"/>
      <c r="O118" s="2"/>
    </row>
    <row r="119" spans="6:15" ht="14.4" x14ac:dyDescent="0.3">
      <c r="F119" s="2"/>
      <c r="G119" s="2"/>
      <c r="H119" s="2"/>
      <c r="I119" s="2"/>
      <c r="J119" s="2"/>
      <c r="K119" s="2"/>
      <c r="L119" s="2"/>
      <c r="M119" s="2"/>
      <c r="N119" s="2"/>
      <c r="O119" s="2"/>
    </row>
    <row r="120" spans="6:15" ht="14.4" x14ac:dyDescent="0.3">
      <c r="F120" s="2"/>
      <c r="G120" s="2"/>
      <c r="H120" s="2"/>
      <c r="I120" s="2"/>
      <c r="J120" s="2"/>
      <c r="K120" s="2"/>
      <c r="L120" s="2"/>
      <c r="M120" s="2"/>
      <c r="N120" s="2"/>
      <c r="O120" s="2"/>
    </row>
    <row r="121" spans="6:15" ht="14.4" x14ac:dyDescent="0.3">
      <c r="F121" s="2"/>
      <c r="G121" s="2"/>
      <c r="H121" s="2"/>
      <c r="I121" s="2"/>
      <c r="J121" s="2"/>
      <c r="K121" s="2"/>
      <c r="L121" s="2"/>
      <c r="M121" s="2"/>
      <c r="N121" s="2"/>
      <c r="O121" s="2"/>
    </row>
    <row r="122" spans="6:15" ht="14.4" x14ac:dyDescent="0.3">
      <c r="F122" s="2"/>
      <c r="G122" s="2"/>
      <c r="H122" s="2"/>
      <c r="I122" s="2"/>
      <c r="J122" s="2"/>
      <c r="K122" s="2"/>
      <c r="L122" s="2"/>
      <c r="M122" s="2"/>
      <c r="N122" s="2"/>
      <c r="O122" s="2"/>
    </row>
    <row r="123" spans="6:15" ht="14.4" x14ac:dyDescent="0.3">
      <c r="F123" s="2"/>
      <c r="G123" s="2"/>
      <c r="H123" s="2"/>
      <c r="I123" s="2"/>
      <c r="J123" s="2"/>
      <c r="K123" s="2"/>
      <c r="L123" s="2"/>
      <c r="M123" s="2"/>
      <c r="N123" s="2"/>
      <c r="O123" s="2"/>
    </row>
    <row r="124" spans="6:15" ht="14.4" x14ac:dyDescent="0.3">
      <c r="F124" s="2"/>
      <c r="G124" s="2"/>
      <c r="H124" s="2"/>
      <c r="I124" s="2"/>
      <c r="J124" s="2"/>
      <c r="K124" s="2"/>
      <c r="L124" s="2"/>
      <c r="M124" s="2"/>
      <c r="N124" s="2"/>
      <c r="O124" s="2"/>
    </row>
    <row r="125" spans="6:15" ht="14.4" x14ac:dyDescent="0.3">
      <c r="F125" s="2"/>
      <c r="G125" s="2"/>
      <c r="H125" s="2"/>
      <c r="I125" s="2"/>
      <c r="J125" s="2"/>
      <c r="K125" s="2"/>
      <c r="L125" s="2"/>
      <c r="M125" s="2"/>
      <c r="N125" s="2"/>
      <c r="O125" s="2"/>
    </row>
    <row r="126" spans="6:15" ht="14.4" x14ac:dyDescent="0.3">
      <c r="F126" s="2"/>
      <c r="G126" s="2"/>
      <c r="H126" s="2"/>
      <c r="I126" s="2"/>
      <c r="J126" s="2"/>
      <c r="K126" s="2"/>
      <c r="L126" s="2"/>
      <c r="M126" s="2"/>
      <c r="N126" s="2"/>
      <c r="O126" s="2"/>
    </row>
    <row r="127" spans="6:15" ht="14.4" x14ac:dyDescent="0.3">
      <c r="F127" s="2"/>
      <c r="G127" s="2"/>
      <c r="H127" s="2"/>
      <c r="I127" s="2"/>
      <c r="J127" s="2"/>
      <c r="K127" s="2"/>
      <c r="L127" s="2"/>
      <c r="M127" s="2"/>
      <c r="N127" s="2"/>
      <c r="O127" s="2"/>
    </row>
    <row r="128" spans="6:15" ht="14.4" x14ac:dyDescent="0.3">
      <c r="F128" s="2"/>
      <c r="G128" s="2"/>
      <c r="H128" s="2"/>
      <c r="I128" s="2"/>
      <c r="J128" s="2"/>
      <c r="K128" s="2"/>
      <c r="L128" s="2"/>
      <c r="M128" s="2"/>
      <c r="N128" s="2"/>
      <c r="O128" s="2"/>
    </row>
    <row r="129" spans="6:15" ht="14.4" x14ac:dyDescent="0.3">
      <c r="F129" s="2"/>
      <c r="G129" s="2"/>
      <c r="H129" s="2"/>
      <c r="I129" s="2"/>
      <c r="J129" s="2"/>
      <c r="K129" s="2"/>
      <c r="L129" s="2"/>
      <c r="M129" s="2"/>
      <c r="N129" s="2"/>
      <c r="O129" s="2"/>
    </row>
    <row r="130" spans="6:15" ht="14.4" x14ac:dyDescent="0.3">
      <c r="F130" s="2"/>
      <c r="G130" s="2"/>
      <c r="H130" s="2"/>
      <c r="I130" s="2"/>
      <c r="J130" s="2"/>
      <c r="K130" s="2"/>
      <c r="L130" s="2"/>
      <c r="M130" s="2"/>
      <c r="N130" s="2"/>
      <c r="O130" s="2"/>
    </row>
    <row r="131" spans="6:15" ht="14.4" x14ac:dyDescent="0.3">
      <c r="F131" s="2"/>
      <c r="G131" s="2"/>
      <c r="H131" s="2"/>
      <c r="I131" s="2"/>
      <c r="J131" s="2"/>
      <c r="K131" s="2"/>
      <c r="L131" s="2"/>
      <c r="M131" s="2"/>
      <c r="N131" s="2"/>
      <c r="O131" s="2"/>
    </row>
    <row r="132" spans="6:15" ht="14.4" x14ac:dyDescent="0.3">
      <c r="F132" s="2"/>
      <c r="G132" s="2"/>
      <c r="H132" s="2"/>
      <c r="I132" s="2"/>
      <c r="J132" s="2"/>
      <c r="K132" s="2"/>
      <c r="L132" s="2"/>
      <c r="M132" s="2"/>
      <c r="N132" s="2"/>
      <c r="O132" s="2"/>
    </row>
    <row r="133" spans="6:15" ht="14.4" x14ac:dyDescent="0.3">
      <c r="F133" s="2"/>
      <c r="G133" s="2"/>
      <c r="H133" s="2"/>
      <c r="I133" s="2"/>
      <c r="J133" s="2"/>
      <c r="K133" s="2"/>
      <c r="L133" s="2"/>
      <c r="M133" s="2"/>
      <c r="N133" s="2"/>
      <c r="O133" s="2"/>
    </row>
    <row r="134" spans="6:15" ht="14.4" x14ac:dyDescent="0.3">
      <c r="F134" s="2"/>
      <c r="G134" s="2"/>
      <c r="H134" s="2"/>
      <c r="I134" s="2"/>
      <c r="J134" s="2"/>
      <c r="K134" s="2"/>
      <c r="L134" s="2"/>
      <c r="M134" s="2"/>
      <c r="N134" s="2"/>
      <c r="O134" s="2"/>
    </row>
    <row r="135" spans="6:15" ht="14.4" x14ac:dyDescent="0.3">
      <c r="F135" s="2"/>
      <c r="G135" s="2"/>
      <c r="H135" s="2"/>
      <c r="I135" s="2"/>
      <c r="J135" s="2"/>
      <c r="K135" s="2"/>
      <c r="L135" s="2"/>
      <c r="M135" s="2"/>
      <c r="N135" s="2"/>
      <c r="O135" s="2"/>
    </row>
    <row r="136" spans="6:15" ht="14.4" x14ac:dyDescent="0.3">
      <c r="F136" s="2"/>
      <c r="G136" s="2"/>
      <c r="H136" s="2"/>
      <c r="I136" s="2"/>
      <c r="J136" s="2"/>
      <c r="K136" s="2"/>
      <c r="L136" s="2"/>
      <c r="M136" s="2"/>
      <c r="N136" s="2"/>
      <c r="O136" s="2"/>
    </row>
    <row r="137" spans="6:15" ht="14.4" x14ac:dyDescent="0.3">
      <c r="F137" s="2"/>
      <c r="G137" s="2"/>
      <c r="H137" s="2"/>
      <c r="I137" s="2"/>
      <c r="J137" s="2"/>
      <c r="K137" s="2"/>
      <c r="L137" s="2"/>
      <c r="M137" s="2"/>
      <c r="N137" s="2"/>
      <c r="O137" s="2"/>
    </row>
    <row r="138" spans="6:15" ht="14.4" x14ac:dyDescent="0.3">
      <c r="F138" s="2"/>
      <c r="G138" s="2"/>
      <c r="H138" s="2"/>
      <c r="I138" s="2"/>
      <c r="J138" s="2"/>
      <c r="K138" s="2"/>
      <c r="L138" s="2"/>
      <c r="M138" s="2"/>
      <c r="N138" s="2"/>
      <c r="O138" s="2"/>
    </row>
    <row r="139" spans="6:15" ht="14.4" x14ac:dyDescent="0.3">
      <c r="F139" s="2"/>
      <c r="G139" s="2"/>
      <c r="H139" s="2"/>
      <c r="I139" s="2"/>
      <c r="J139" s="2"/>
      <c r="K139" s="2"/>
      <c r="L139" s="2"/>
      <c r="M139" s="2"/>
      <c r="N139" s="2"/>
      <c r="O139" s="2"/>
    </row>
    <row r="140" spans="6:15" ht="14.4" x14ac:dyDescent="0.3">
      <c r="F140" s="2"/>
      <c r="G140" s="2"/>
      <c r="H140" s="2"/>
      <c r="I140" s="2"/>
      <c r="J140" s="2"/>
      <c r="K140" s="2"/>
      <c r="L140" s="2"/>
      <c r="M140" s="2"/>
      <c r="N140" s="2"/>
      <c r="O140" s="2"/>
    </row>
    <row r="141" spans="6:15" ht="14.4" x14ac:dyDescent="0.3">
      <c r="F141" s="2"/>
      <c r="G141" s="2"/>
      <c r="H141" s="2"/>
      <c r="I141" s="2"/>
      <c r="J141" s="2"/>
      <c r="K141" s="2"/>
      <c r="L141" s="2"/>
      <c r="M141" s="2"/>
      <c r="N141" s="2"/>
      <c r="O141" s="2"/>
    </row>
    <row r="142" spans="6:15" ht="14.4" x14ac:dyDescent="0.3">
      <c r="F142" s="2"/>
      <c r="G142" s="2"/>
      <c r="H142" s="2"/>
      <c r="I142" s="2"/>
      <c r="J142" s="2"/>
      <c r="K142" s="2"/>
      <c r="L142" s="2"/>
      <c r="M142" s="2"/>
      <c r="N142" s="2"/>
      <c r="O142" s="2"/>
    </row>
  </sheetData>
  <mergeCells count="1">
    <mergeCell ref="C7:E7"/>
  </mergeCells>
  <pageMargins left="0.7" right="0.7" top="0.75" bottom="0.75" header="0.3" footer="0.3"/>
  <pageSetup paperSize="9" orientation="portrait" horizontalDpi="300" verticalDpi="300" r:id="rId1"/>
  <drawing r:id="rId2"/>
  <tableParts count="1">
    <tablePart r:id="rId3"/>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B2:K74"/>
  <sheetViews>
    <sheetView workbookViewId="0">
      <selection activeCell="C25" sqref="C25"/>
    </sheetView>
  </sheetViews>
  <sheetFormatPr defaultRowHeight="13.2" x14ac:dyDescent="0.25"/>
  <cols>
    <col min="1" max="1" width="8.88671875" style="3"/>
    <col min="2" max="2" width="15.88671875" style="3" customWidth="1"/>
    <col min="3" max="3" width="17.44140625" style="3" bestFit="1" customWidth="1"/>
    <col min="4" max="4" width="18.109375" style="3" bestFit="1" customWidth="1"/>
    <col min="5" max="6" width="11.77734375" style="3" customWidth="1"/>
    <col min="7" max="16384" width="8.88671875" style="3"/>
  </cols>
  <sheetData>
    <row r="2" spans="2:7" ht="15" x14ac:dyDescent="0.25">
      <c r="B2" s="10" t="s">
        <v>618</v>
      </c>
    </row>
    <row r="3" spans="2:7" ht="15.6" x14ac:dyDescent="0.3">
      <c r="B3" s="11" t="s">
        <v>619</v>
      </c>
    </row>
    <row r="4" spans="2:7" x14ac:dyDescent="0.25">
      <c r="B4" s="3" t="s">
        <v>620</v>
      </c>
    </row>
    <row r="6" spans="2:7" x14ac:dyDescent="0.25">
      <c r="B6" s="4" t="s">
        <v>18</v>
      </c>
      <c r="G6" s="4" t="s">
        <v>0</v>
      </c>
    </row>
    <row r="7" spans="2:7" ht="14.4" x14ac:dyDescent="0.3">
      <c r="C7" s="2"/>
      <c r="D7" s="2"/>
    </row>
    <row r="8" spans="2:7" ht="14.4" x14ac:dyDescent="0.3">
      <c r="B8" s="70" t="s">
        <v>158</v>
      </c>
      <c r="C8" s="71" t="s">
        <v>232</v>
      </c>
      <c r="D8" s="2"/>
      <c r="E8" s="26"/>
      <c r="F8" s="26"/>
    </row>
    <row r="9" spans="2:7" ht="14.4" x14ac:dyDescent="0.3">
      <c r="B9" s="89" t="s">
        <v>545</v>
      </c>
      <c r="C9" s="183">
        <v>63.197569999999999</v>
      </c>
      <c r="D9" s="2"/>
      <c r="E9" s="32"/>
      <c r="F9" s="32"/>
    </row>
    <row r="10" spans="2:7" ht="14.4" x14ac:dyDescent="0.3">
      <c r="B10" s="77" t="s">
        <v>161</v>
      </c>
      <c r="C10" s="42">
        <v>56.879230000000007</v>
      </c>
      <c r="D10" s="2"/>
      <c r="E10" s="32"/>
      <c r="F10" s="32"/>
    </row>
    <row r="11" spans="2:7" ht="14.4" x14ac:dyDescent="0.3">
      <c r="B11" s="77" t="s">
        <v>548</v>
      </c>
      <c r="C11" s="42">
        <v>56.69708</v>
      </c>
      <c r="D11" s="2"/>
      <c r="E11" s="32"/>
      <c r="F11" s="32"/>
    </row>
    <row r="12" spans="2:7" ht="14.4" x14ac:dyDescent="0.3">
      <c r="B12" s="77" t="s">
        <v>549</v>
      </c>
      <c r="C12" s="42">
        <v>56.24776</v>
      </c>
      <c r="D12" s="2"/>
      <c r="E12" s="32"/>
      <c r="F12" s="32"/>
    </row>
    <row r="13" spans="2:7" ht="14.4" x14ac:dyDescent="0.3">
      <c r="B13" s="77" t="s">
        <v>555</v>
      </c>
      <c r="C13" s="42">
        <v>54.970640000000003</v>
      </c>
      <c r="D13" s="2"/>
      <c r="E13" s="32"/>
      <c r="F13" s="32"/>
    </row>
    <row r="14" spans="2:7" ht="14.4" x14ac:dyDescent="0.3">
      <c r="B14" s="77" t="s">
        <v>623</v>
      </c>
      <c r="C14" s="42">
        <v>54.239750000000001</v>
      </c>
      <c r="D14" s="2"/>
      <c r="E14" s="32"/>
      <c r="F14" s="32"/>
    </row>
    <row r="15" spans="2:7" ht="14.4" x14ac:dyDescent="0.3">
      <c r="B15" s="77" t="s">
        <v>547</v>
      </c>
      <c r="C15" s="42">
        <v>54.174570000000003</v>
      </c>
      <c r="D15" s="2"/>
      <c r="E15" s="32"/>
      <c r="F15" s="32"/>
    </row>
    <row r="16" spans="2:7" ht="14.4" x14ac:dyDescent="0.3">
      <c r="B16" s="77" t="s">
        <v>624</v>
      </c>
      <c r="C16" s="42">
        <v>53.190280000000001</v>
      </c>
      <c r="D16" s="2"/>
      <c r="E16" s="32"/>
      <c r="F16" s="32"/>
    </row>
    <row r="17" spans="2:6" ht="14.4" x14ac:dyDescent="0.3">
      <c r="B17" s="77" t="s">
        <v>550</v>
      </c>
      <c r="C17" s="42">
        <v>53.051850000000002</v>
      </c>
      <c r="D17" s="2"/>
      <c r="E17" s="32"/>
      <c r="F17" s="32"/>
    </row>
    <row r="18" spans="2:6" ht="14.4" x14ac:dyDescent="0.3">
      <c r="B18" s="77" t="s">
        <v>164</v>
      </c>
      <c r="C18" s="42">
        <v>52.580930000000002</v>
      </c>
      <c r="D18" s="2"/>
      <c r="E18" s="32"/>
      <c r="F18" s="32"/>
    </row>
    <row r="19" spans="2:6" ht="14.4" x14ac:dyDescent="0.3">
      <c r="B19" s="77" t="s">
        <v>544</v>
      </c>
      <c r="C19" s="42">
        <v>51.714269999999999</v>
      </c>
      <c r="D19" s="2"/>
      <c r="E19" s="32"/>
      <c r="F19" s="32"/>
    </row>
    <row r="20" spans="2:6" ht="14.4" x14ac:dyDescent="0.3">
      <c r="B20" s="77" t="s">
        <v>546</v>
      </c>
      <c r="C20" s="42">
        <v>51.648899999999998</v>
      </c>
      <c r="D20" s="2"/>
      <c r="E20" s="32"/>
      <c r="F20" s="32"/>
    </row>
    <row r="21" spans="2:6" ht="14.4" x14ac:dyDescent="0.3">
      <c r="B21" s="77" t="s">
        <v>170</v>
      </c>
      <c r="C21" s="42">
        <v>51.029690000000002</v>
      </c>
      <c r="D21" s="2"/>
      <c r="E21" s="32"/>
      <c r="F21" s="32"/>
    </row>
    <row r="22" spans="2:6" ht="14.4" x14ac:dyDescent="0.3">
      <c r="B22" s="77" t="s">
        <v>625</v>
      </c>
      <c r="C22" s="42">
        <v>50.80013000000001</v>
      </c>
      <c r="D22" s="2"/>
      <c r="E22" s="32"/>
      <c r="F22" s="32"/>
    </row>
    <row r="23" spans="2:6" ht="14.4" x14ac:dyDescent="0.3">
      <c r="B23" s="77" t="s">
        <v>552</v>
      </c>
      <c r="C23" s="42">
        <v>49.860340000000008</v>
      </c>
      <c r="D23" s="2"/>
      <c r="E23" s="32"/>
      <c r="F23" s="32"/>
    </row>
    <row r="24" spans="2:6" ht="14.4" x14ac:dyDescent="0.3">
      <c r="B24" s="77" t="s">
        <v>559</v>
      </c>
      <c r="C24" s="42">
        <v>48.723150000000004</v>
      </c>
      <c r="D24" s="2"/>
      <c r="E24" s="32"/>
      <c r="F24" s="32"/>
    </row>
    <row r="25" spans="2:6" ht="14.4" x14ac:dyDescent="0.3">
      <c r="B25" s="79" t="s">
        <v>603</v>
      </c>
      <c r="C25" s="184">
        <v>47.997799999999998</v>
      </c>
      <c r="D25" s="2"/>
      <c r="E25" s="32"/>
      <c r="F25" s="32"/>
    </row>
    <row r="26" spans="2:6" ht="14.4" x14ac:dyDescent="0.3">
      <c r="B26" s="77" t="s">
        <v>165</v>
      </c>
      <c r="C26" s="42">
        <v>47.899999999999991</v>
      </c>
      <c r="D26" s="2"/>
      <c r="E26" s="32"/>
      <c r="F26" s="32"/>
    </row>
    <row r="27" spans="2:6" ht="14.4" x14ac:dyDescent="0.3">
      <c r="B27" s="77" t="s">
        <v>557</v>
      </c>
      <c r="C27" s="42">
        <v>47.681229999999999</v>
      </c>
      <c r="D27" s="2"/>
      <c r="E27" s="32"/>
      <c r="F27" s="32"/>
    </row>
    <row r="28" spans="2:6" ht="14.4" x14ac:dyDescent="0.3">
      <c r="B28" s="77" t="s">
        <v>163</v>
      </c>
      <c r="C28" s="42">
        <v>47.646940000000001</v>
      </c>
      <c r="D28" s="2"/>
      <c r="E28" s="32"/>
      <c r="F28" s="32"/>
    </row>
    <row r="29" spans="2:6" ht="14.4" x14ac:dyDescent="0.3">
      <c r="B29" s="77" t="s">
        <v>554</v>
      </c>
      <c r="C29" s="42">
        <v>47.146640000000005</v>
      </c>
      <c r="D29" s="2"/>
      <c r="E29" s="32"/>
      <c r="F29" s="32"/>
    </row>
    <row r="30" spans="2:6" ht="14.4" x14ac:dyDescent="0.3">
      <c r="B30" s="77" t="s">
        <v>168</v>
      </c>
      <c r="C30" s="42">
        <v>47.040729999999996</v>
      </c>
      <c r="D30" s="2"/>
      <c r="E30" s="32"/>
      <c r="F30" s="32"/>
    </row>
    <row r="31" spans="2:6" ht="14.4" x14ac:dyDescent="0.3">
      <c r="B31" s="77" t="s">
        <v>172</v>
      </c>
      <c r="C31" s="42">
        <v>46.232759999999999</v>
      </c>
      <c r="D31" s="2"/>
      <c r="E31" s="32"/>
      <c r="F31" s="32"/>
    </row>
    <row r="32" spans="2:6" x14ac:dyDescent="0.25">
      <c r="B32" s="77" t="s">
        <v>167</v>
      </c>
      <c r="C32" s="42">
        <v>46.231360000000002</v>
      </c>
      <c r="D32" s="130"/>
      <c r="E32" s="32"/>
      <c r="F32" s="32"/>
    </row>
    <row r="33" spans="2:11" x14ac:dyDescent="0.25">
      <c r="B33" s="77" t="s">
        <v>166</v>
      </c>
      <c r="C33" s="42">
        <v>46.051290000000002</v>
      </c>
      <c r="D33" s="130"/>
      <c r="E33" s="32"/>
      <c r="F33" s="32"/>
      <c r="G33" s="14" t="s">
        <v>622</v>
      </c>
    </row>
    <row r="34" spans="2:11" x14ac:dyDescent="0.25">
      <c r="B34" s="77" t="s">
        <v>171</v>
      </c>
      <c r="C34" s="42">
        <v>45.508519999999997</v>
      </c>
      <c r="D34" s="130"/>
      <c r="E34" s="32"/>
      <c r="F34" s="32"/>
      <c r="G34" s="15"/>
    </row>
    <row r="35" spans="2:11" x14ac:dyDescent="0.25">
      <c r="B35" s="77" t="s">
        <v>553</v>
      </c>
      <c r="C35" s="42">
        <v>45.315049999999999</v>
      </c>
      <c r="D35" s="130"/>
      <c r="E35" s="32"/>
      <c r="F35" s="32"/>
      <c r="G35" s="15" t="s">
        <v>9</v>
      </c>
    </row>
    <row r="36" spans="2:11" x14ac:dyDescent="0.25">
      <c r="B36" s="79" t="s">
        <v>551</v>
      </c>
      <c r="C36" s="184">
        <v>45.185729999999992</v>
      </c>
      <c r="D36" s="195"/>
      <c r="E36" s="32"/>
      <c r="F36" s="32"/>
      <c r="G36" s="14" t="s">
        <v>621</v>
      </c>
    </row>
    <row r="37" spans="2:11" x14ac:dyDescent="0.25">
      <c r="B37" s="77" t="s">
        <v>558</v>
      </c>
      <c r="C37" s="42">
        <v>45.184840000000001</v>
      </c>
    </row>
    <row r="38" spans="2:11" x14ac:dyDescent="0.25">
      <c r="B38" s="77" t="s">
        <v>169</v>
      </c>
      <c r="C38" s="42">
        <v>43.956419999999994</v>
      </c>
    </row>
    <row r="39" spans="2:11" x14ac:dyDescent="0.25">
      <c r="B39" s="77" t="s">
        <v>556</v>
      </c>
      <c r="C39" s="42">
        <v>42</v>
      </c>
      <c r="D39" s="74"/>
    </row>
    <row r="40" spans="2:11" x14ac:dyDescent="0.25">
      <c r="C40" s="74"/>
      <c r="D40" s="74"/>
    </row>
    <row r="41" spans="2:11" ht="14.4" x14ac:dyDescent="0.3">
      <c r="C41" s="74"/>
      <c r="D41" s="2"/>
      <c r="E41" s="2"/>
      <c r="F41" s="2"/>
      <c r="G41" s="2"/>
      <c r="H41" s="2"/>
      <c r="I41" s="2"/>
      <c r="J41" s="2"/>
      <c r="K41" s="2"/>
    </row>
    <row r="42" spans="2:11" ht="14.4" x14ac:dyDescent="0.3">
      <c r="C42" s="74"/>
      <c r="D42" s="2"/>
      <c r="E42" s="2"/>
      <c r="F42" s="2"/>
      <c r="G42" s="2"/>
      <c r="H42" s="2"/>
      <c r="I42" s="2"/>
      <c r="J42" s="2"/>
      <c r="K42" s="2"/>
    </row>
    <row r="43" spans="2:11" ht="14.4" x14ac:dyDescent="0.3">
      <c r="B43" s="176"/>
      <c r="C43" s="74"/>
      <c r="D43" s="2"/>
      <c r="E43" s="2"/>
      <c r="F43" s="2"/>
      <c r="G43" s="2"/>
      <c r="H43" s="2"/>
      <c r="I43" s="2"/>
      <c r="J43" s="2"/>
      <c r="K43" s="2"/>
    </row>
    <row r="44" spans="2:11" ht="14.4" x14ac:dyDescent="0.3">
      <c r="B44" s="176"/>
      <c r="C44" s="74"/>
      <c r="D44" s="2"/>
      <c r="E44" s="2"/>
      <c r="F44" s="2"/>
      <c r="G44" s="2"/>
      <c r="H44" s="2"/>
      <c r="I44" s="2"/>
      <c r="J44" s="2"/>
      <c r="K44" s="2"/>
    </row>
    <row r="45" spans="2:11" ht="14.4" x14ac:dyDescent="0.3">
      <c r="B45" s="107"/>
      <c r="C45" s="74"/>
      <c r="D45" s="2"/>
      <c r="E45" s="2"/>
      <c r="F45" s="2"/>
      <c r="G45" s="2"/>
      <c r="H45" s="2"/>
      <c r="I45" s="2"/>
      <c r="J45" s="2"/>
      <c r="K45" s="2"/>
    </row>
    <row r="46" spans="2:11" ht="14.4" x14ac:dyDescent="0.3">
      <c r="B46" s="107"/>
      <c r="C46" s="74"/>
      <c r="D46" s="2"/>
      <c r="E46" s="2"/>
      <c r="F46" s="2"/>
      <c r="G46" s="2"/>
      <c r="H46" s="2"/>
      <c r="I46" s="2"/>
      <c r="J46" s="2"/>
      <c r="K46" s="2"/>
    </row>
    <row r="47" spans="2:11" ht="14.4" x14ac:dyDescent="0.3">
      <c r="B47" s="107"/>
      <c r="C47" s="74"/>
      <c r="D47" s="2"/>
      <c r="E47" s="2"/>
      <c r="F47" s="2"/>
      <c r="G47" s="2"/>
      <c r="H47" s="2"/>
      <c r="I47" s="2"/>
      <c r="J47" s="2"/>
      <c r="K47" s="2"/>
    </row>
    <row r="48" spans="2:11" ht="14.4" x14ac:dyDescent="0.3">
      <c r="B48" s="107"/>
      <c r="C48" s="74"/>
      <c r="D48" s="2"/>
      <c r="E48" s="2"/>
      <c r="F48" s="2"/>
      <c r="G48" s="2"/>
      <c r="H48" s="2"/>
      <c r="I48" s="2"/>
      <c r="J48" s="2"/>
      <c r="K48" s="2"/>
    </row>
    <row r="49" spans="2:11" ht="14.4" x14ac:dyDescent="0.3">
      <c r="B49" s="107"/>
      <c r="C49" s="74"/>
      <c r="D49" s="2"/>
      <c r="E49" s="2"/>
      <c r="F49" s="2"/>
      <c r="G49" s="2"/>
      <c r="H49" s="2"/>
      <c r="I49" s="2"/>
      <c r="J49" s="2"/>
      <c r="K49" s="2"/>
    </row>
    <row r="50" spans="2:11" ht="14.4" x14ac:dyDescent="0.3">
      <c r="B50" s="107"/>
      <c r="C50" s="74"/>
      <c r="D50" s="2"/>
      <c r="E50" s="2"/>
      <c r="F50" s="2"/>
      <c r="G50" s="2"/>
      <c r="H50" s="2"/>
      <c r="I50" s="2"/>
      <c r="J50" s="2"/>
      <c r="K50" s="2"/>
    </row>
    <row r="51" spans="2:11" ht="14.4" x14ac:dyDescent="0.3">
      <c r="B51" s="107"/>
      <c r="C51" s="74"/>
      <c r="D51" s="2"/>
      <c r="E51" s="2"/>
      <c r="F51" s="2"/>
      <c r="G51" s="2"/>
      <c r="H51" s="2"/>
      <c r="I51" s="2"/>
      <c r="J51" s="2"/>
      <c r="K51" s="2"/>
    </row>
    <row r="52" spans="2:11" ht="14.4" x14ac:dyDescent="0.3">
      <c r="B52" s="107"/>
      <c r="C52" s="74"/>
      <c r="D52" s="2"/>
      <c r="E52" s="2"/>
      <c r="F52" s="2"/>
      <c r="G52" s="2"/>
      <c r="H52" s="2"/>
      <c r="I52" s="2"/>
      <c r="J52" s="2"/>
      <c r="K52" s="2"/>
    </row>
    <row r="53" spans="2:11" ht="14.4" x14ac:dyDescent="0.3">
      <c r="C53" s="74"/>
      <c r="D53" s="2"/>
      <c r="E53" s="2"/>
      <c r="F53" s="2"/>
      <c r="G53" s="2"/>
      <c r="H53" s="2"/>
      <c r="I53" s="2"/>
      <c r="J53" s="2"/>
      <c r="K53" s="2"/>
    </row>
    <row r="54" spans="2:11" ht="14.4" x14ac:dyDescent="0.3">
      <c r="C54" s="74"/>
      <c r="D54" s="2"/>
      <c r="E54" s="2"/>
      <c r="F54" s="2"/>
      <c r="G54" s="2"/>
      <c r="H54" s="2"/>
      <c r="I54" s="2"/>
      <c r="J54" s="2"/>
      <c r="K54" s="2"/>
    </row>
    <row r="55" spans="2:11" ht="14.4" x14ac:dyDescent="0.3">
      <c r="C55" s="74"/>
      <c r="D55" s="2"/>
      <c r="E55" s="2"/>
      <c r="F55" s="2"/>
      <c r="G55" s="2"/>
      <c r="H55" s="2"/>
      <c r="I55" s="2"/>
      <c r="J55" s="2"/>
      <c r="K55" s="2"/>
    </row>
    <row r="56" spans="2:11" ht="14.4" x14ac:dyDescent="0.3">
      <c r="C56" s="74"/>
      <c r="D56" s="2"/>
      <c r="E56" s="2"/>
      <c r="F56" s="2"/>
      <c r="G56" s="2"/>
      <c r="H56" s="2"/>
      <c r="I56" s="2"/>
      <c r="J56" s="2"/>
      <c r="K56" s="2"/>
    </row>
    <row r="57" spans="2:11" ht="14.4" x14ac:dyDescent="0.3">
      <c r="C57" s="74"/>
      <c r="D57" s="2"/>
      <c r="E57" s="2"/>
      <c r="F57" s="2"/>
      <c r="G57" s="2"/>
      <c r="H57" s="2"/>
      <c r="I57" s="2"/>
      <c r="J57" s="2"/>
      <c r="K57" s="2"/>
    </row>
    <row r="58" spans="2:11" ht="14.4" x14ac:dyDescent="0.3">
      <c r="C58" s="74"/>
      <c r="D58" s="2"/>
      <c r="E58" s="2"/>
      <c r="F58" s="2"/>
      <c r="G58" s="2"/>
      <c r="H58" s="2"/>
      <c r="I58" s="2"/>
      <c r="J58" s="2"/>
      <c r="K58" s="2"/>
    </row>
    <row r="59" spans="2:11" ht="14.4" x14ac:dyDescent="0.3">
      <c r="C59" s="74"/>
      <c r="D59" s="2"/>
      <c r="E59" s="2"/>
      <c r="F59" s="2"/>
      <c r="G59" s="2"/>
      <c r="H59" s="2"/>
      <c r="I59" s="2"/>
      <c r="J59" s="2"/>
      <c r="K59" s="2"/>
    </row>
    <row r="60" spans="2:11" ht="14.4" x14ac:dyDescent="0.3">
      <c r="C60" s="74"/>
      <c r="D60" s="2"/>
      <c r="E60" s="2"/>
      <c r="F60" s="2"/>
      <c r="G60" s="2"/>
      <c r="H60" s="2"/>
      <c r="I60" s="2"/>
      <c r="J60" s="2"/>
      <c r="K60" s="2"/>
    </row>
    <row r="61" spans="2:11" ht="14.4" x14ac:dyDescent="0.3">
      <c r="C61" s="74"/>
      <c r="D61" s="2"/>
      <c r="E61" s="2"/>
      <c r="F61" s="2"/>
      <c r="G61" s="2"/>
      <c r="H61" s="2"/>
      <c r="I61" s="2"/>
      <c r="J61" s="2"/>
      <c r="K61" s="2"/>
    </row>
    <row r="62" spans="2:11" ht="14.4" x14ac:dyDescent="0.3">
      <c r="C62" s="74"/>
      <c r="D62" s="2"/>
      <c r="E62" s="2"/>
      <c r="F62" s="2"/>
      <c r="G62" s="2"/>
      <c r="H62" s="2"/>
      <c r="I62" s="2"/>
      <c r="J62" s="2"/>
      <c r="K62" s="2"/>
    </row>
    <row r="63" spans="2:11" ht="14.4" x14ac:dyDescent="0.3">
      <c r="C63" s="74"/>
      <c r="D63" s="2"/>
      <c r="E63" s="2"/>
      <c r="F63" s="2"/>
      <c r="G63" s="2"/>
      <c r="H63" s="2"/>
      <c r="I63" s="2"/>
      <c r="J63" s="2"/>
      <c r="K63" s="2"/>
    </row>
    <row r="64" spans="2:11" ht="14.4" x14ac:dyDescent="0.3">
      <c r="C64" s="74"/>
      <c r="D64" s="2"/>
      <c r="E64" s="2"/>
      <c r="F64" s="2"/>
      <c r="G64" s="2"/>
      <c r="H64" s="2"/>
      <c r="I64" s="2"/>
      <c r="J64" s="2"/>
      <c r="K64" s="2"/>
    </row>
    <row r="65" spans="3:11" ht="14.4" x14ac:dyDescent="0.3">
      <c r="C65" s="74"/>
      <c r="D65" s="2"/>
      <c r="E65" s="2"/>
      <c r="F65" s="2"/>
      <c r="G65" s="2"/>
      <c r="H65" s="2"/>
      <c r="I65" s="2"/>
      <c r="J65" s="2"/>
      <c r="K65" s="2"/>
    </row>
    <row r="66" spans="3:11" ht="14.4" x14ac:dyDescent="0.3">
      <c r="C66" s="74"/>
      <c r="D66" s="2"/>
      <c r="E66" s="2"/>
      <c r="F66" s="2"/>
      <c r="G66" s="2"/>
      <c r="H66" s="2"/>
      <c r="I66" s="2"/>
      <c r="J66" s="2"/>
      <c r="K66" s="2"/>
    </row>
    <row r="67" spans="3:11" ht="14.4" x14ac:dyDescent="0.3">
      <c r="C67" s="75"/>
      <c r="D67" s="2"/>
      <c r="E67" s="2"/>
      <c r="F67" s="2"/>
      <c r="G67" s="2"/>
      <c r="H67" s="2"/>
      <c r="I67" s="2"/>
      <c r="J67" s="2"/>
      <c r="K67" s="2"/>
    </row>
    <row r="68" spans="3:11" ht="14.4" x14ac:dyDescent="0.3">
      <c r="C68" s="75"/>
      <c r="D68" s="2"/>
      <c r="E68" s="2"/>
      <c r="F68" s="2"/>
      <c r="G68" s="2"/>
      <c r="H68" s="2"/>
      <c r="I68" s="2"/>
      <c r="J68" s="2"/>
      <c r="K68" s="2"/>
    </row>
    <row r="69" spans="3:11" ht="14.4" x14ac:dyDescent="0.3">
      <c r="C69" s="75"/>
      <c r="D69" s="2"/>
      <c r="E69" s="2"/>
      <c r="F69" s="2"/>
      <c r="G69" s="2"/>
      <c r="H69" s="2"/>
      <c r="I69" s="2"/>
      <c r="J69" s="2"/>
      <c r="K69" s="2"/>
    </row>
    <row r="70" spans="3:11" ht="14.4" x14ac:dyDescent="0.3">
      <c r="C70" s="75"/>
      <c r="D70" s="2"/>
      <c r="E70" s="2"/>
      <c r="F70" s="2"/>
      <c r="G70" s="2"/>
      <c r="H70" s="2"/>
      <c r="I70" s="2"/>
      <c r="J70" s="2"/>
      <c r="K70" s="2"/>
    </row>
    <row r="71" spans="3:11" ht="14.4" x14ac:dyDescent="0.3">
      <c r="C71" s="75"/>
      <c r="D71" s="2"/>
      <c r="E71" s="2"/>
      <c r="F71" s="2"/>
      <c r="G71" s="2"/>
      <c r="H71" s="2"/>
      <c r="I71" s="2"/>
      <c r="J71" s="2"/>
      <c r="K71" s="2"/>
    </row>
    <row r="72" spans="3:11" ht="14.4" x14ac:dyDescent="0.3">
      <c r="D72" s="2"/>
      <c r="E72" s="2"/>
      <c r="F72" s="2"/>
      <c r="G72" s="2"/>
      <c r="H72" s="2"/>
      <c r="I72" s="2"/>
      <c r="J72" s="2"/>
      <c r="K72" s="2"/>
    </row>
    <row r="73" spans="3:11" ht="14.4" x14ac:dyDescent="0.3">
      <c r="D73" s="2"/>
      <c r="E73" s="2"/>
      <c r="F73" s="2"/>
      <c r="G73" s="2"/>
      <c r="H73" s="2"/>
      <c r="I73" s="2"/>
      <c r="J73" s="2"/>
      <c r="K73" s="2"/>
    </row>
    <row r="74" spans="3:11" ht="14.4" x14ac:dyDescent="0.3">
      <c r="D74" s="2"/>
      <c r="E74" s="2"/>
      <c r="F74" s="2"/>
      <c r="G74" s="2"/>
      <c r="H74" s="2"/>
      <c r="I74" s="2"/>
      <c r="J74" s="2"/>
      <c r="K74" s="2"/>
    </row>
  </sheetData>
  <pageMargins left="0.7" right="0.7" top="0.75" bottom="0.75" header="0.3" footer="0.3"/>
  <pageSetup paperSize="9" orientation="portrait" horizontalDpi="300" verticalDpi="300" r:id="rId1"/>
  <drawing r:id="rId2"/>
  <tableParts count="1">
    <tablePart r:id="rId3"/>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B2:K74"/>
  <sheetViews>
    <sheetView workbookViewId="0">
      <selection activeCell="D15" sqref="D15"/>
    </sheetView>
  </sheetViews>
  <sheetFormatPr defaultRowHeight="13.2" x14ac:dyDescent="0.25"/>
  <cols>
    <col min="1" max="1" width="8.88671875" style="3"/>
    <col min="2" max="2" width="15.88671875" style="3" customWidth="1"/>
    <col min="3" max="3" width="17.44140625" style="3" bestFit="1" customWidth="1"/>
    <col min="4" max="4" width="18.109375" style="3" bestFit="1" customWidth="1"/>
    <col min="5" max="6" width="11.77734375" style="3" customWidth="1"/>
    <col min="7" max="16384" width="8.88671875" style="3"/>
  </cols>
  <sheetData>
    <row r="2" spans="2:7" ht="15" x14ac:dyDescent="0.25">
      <c r="B2" s="10" t="s">
        <v>626</v>
      </c>
    </row>
    <row r="3" spans="2:7" ht="15.6" x14ac:dyDescent="0.3">
      <c r="B3" s="11" t="s">
        <v>627</v>
      </c>
    </row>
    <row r="4" spans="2:7" x14ac:dyDescent="0.25">
      <c r="B4" s="3" t="s">
        <v>628</v>
      </c>
    </row>
    <row r="6" spans="2:7" x14ac:dyDescent="0.25">
      <c r="B6" s="4" t="s">
        <v>18</v>
      </c>
      <c r="G6" s="4" t="s">
        <v>0</v>
      </c>
    </row>
    <row r="7" spans="2:7" ht="14.4" x14ac:dyDescent="0.3">
      <c r="C7" s="2"/>
      <c r="D7" s="2"/>
    </row>
    <row r="8" spans="2:7" x14ac:dyDescent="0.25">
      <c r="B8" s="70" t="s">
        <v>158</v>
      </c>
      <c r="C8" s="71" t="s">
        <v>631</v>
      </c>
      <c r="D8" s="26" t="s">
        <v>632</v>
      </c>
      <c r="E8" s="26"/>
      <c r="F8" s="26"/>
    </row>
    <row r="9" spans="2:7" x14ac:dyDescent="0.25">
      <c r="B9" s="89" t="s">
        <v>603</v>
      </c>
      <c r="C9" s="187">
        <v>0.25</v>
      </c>
      <c r="D9" s="33">
        <v>0.22</v>
      </c>
      <c r="E9" s="32"/>
      <c r="F9" s="32"/>
    </row>
    <row r="10" spans="2:7" x14ac:dyDescent="0.25">
      <c r="B10" s="77" t="s">
        <v>161</v>
      </c>
      <c r="C10" s="188">
        <v>0.27</v>
      </c>
      <c r="D10" s="33">
        <v>0.22</v>
      </c>
      <c r="E10" s="32"/>
      <c r="F10" s="32"/>
    </row>
    <row r="11" spans="2:7" x14ac:dyDescent="0.25">
      <c r="B11" s="77" t="s">
        <v>167</v>
      </c>
      <c r="C11" s="188">
        <v>0.28000000000000003</v>
      </c>
      <c r="D11" s="33">
        <v>0.25</v>
      </c>
      <c r="E11" s="32"/>
      <c r="F11" s="32"/>
    </row>
    <row r="12" spans="2:7" x14ac:dyDescent="0.25">
      <c r="B12" s="77" t="s">
        <v>164</v>
      </c>
      <c r="C12" s="188">
        <v>0.28999999999999998</v>
      </c>
      <c r="D12" s="33">
        <v>0.25</v>
      </c>
      <c r="E12" s="32"/>
      <c r="F12" s="32"/>
    </row>
    <row r="13" spans="2:7" x14ac:dyDescent="0.25">
      <c r="B13" s="77" t="s">
        <v>165</v>
      </c>
      <c r="C13" s="188">
        <v>0.3</v>
      </c>
      <c r="D13" s="33">
        <v>0.28000000000000003</v>
      </c>
      <c r="E13" s="32"/>
      <c r="F13" s="32"/>
    </row>
    <row r="14" spans="2:7" x14ac:dyDescent="0.25">
      <c r="B14" s="77" t="s">
        <v>554</v>
      </c>
      <c r="C14" s="188">
        <v>0.31</v>
      </c>
      <c r="D14" s="33">
        <v>0.26</v>
      </c>
      <c r="E14" s="32"/>
      <c r="F14" s="32"/>
    </row>
    <row r="15" spans="2:7" x14ac:dyDescent="0.25">
      <c r="B15" s="77" t="s">
        <v>555</v>
      </c>
      <c r="C15" s="188">
        <v>0.35</v>
      </c>
      <c r="D15" s="33">
        <v>0.28000000000000003</v>
      </c>
      <c r="E15" s="32"/>
      <c r="F15" s="32"/>
    </row>
    <row r="16" spans="2:7" x14ac:dyDescent="0.25">
      <c r="B16" s="77" t="s">
        <v>160</v>
      </c>
      <c r="C16" s="188">
        <v>0.41</v>
      </c>
      <c r="D16" s="33">
        <v>0.37</v>
      </c>
      <c r="E16" s="32"/>
      <c r="F16" s="32"/>
    </row>
    <row r="17" spans="2:6" ht="14.4" x14ac:dyDescent="0.3">
      <c r="B17" s="2"/>
      <c r="C17" s="2"/>
      <c r="D17" s="2"/>
      <c r="E17" s="32"/>
      <c r="F17" s="32"/>
    </row>
    <row r="18" spans="2:6" ht="14.4" x14ac:dyDescent="0.3">
      <c r="B18" s="2"/>
      <c r="C18" s="2"/>
      <c r="D18" s="2"/>
      <c r="E18" s="32"/>
      <c r="F18" s="32"/>
    </row>
    <row r="19" spans="2:6" ht="14.4" x14ac:dyDescent="0.3">
      <c r="B19" s="2"/>
      <c r="C19" s="2"/>
      <c r="D19" s="2"/>
      <c r="E19" s="32"/>
      <c r="F19" s="32"/>
    </row>
    <row r="20" spans="2:6" ht="14.4" x14ac:dyDescent="0.3">
      <c r="B20" s="2"/>
      <c r="C20" s="2"/>
      <c r="D20" s="2"/>
      <c r="E20" s="32"/>
      <c r="F20" s="32"/>
    </row>
    <row r="21" spans="2:6" ht="14.4" x14ac:dyDescent="0.3">
      <c r="B21" s="2"/>
      <c r="C21" s="2"/>
      <c r="D21" s="2"/>
      <c r="E21" s="32"/>
      <c r="F21" s="32"/>
    </row>
    <row r="22" spans="2:6" ht="14.4" x14ac:dyDescent="0.3">
      <c r="B22" s="2"/>
      <c r="C22" s="2"/>
      <c r="D22" s="2"/>
      <c r="E22" s="32"/>
      <c r="F22" s="32"/>
    </row>
    <row r="23" spans="2:6" ht="14.4" x14ac:dyDescent="0.3">
      <c r="B23" s="2"/>
      <c r="C23" s="2"/>
      <c r="D23" s="2"/>
      <c r="E23" s="32"/>
      <c r="F23" s="32"/>
    </row>
    <row r="24" spans="2:6" ht="14.4" x14ac:dyDescent="0.3">
      <c r="B24" s="2"/>
      <c r="C24" s="2"/>
      <c r="D24" s="2"/>
      <c r="E24" s="32"/>
      <c r="F24" s="32"/>
    </row>
    <row r="25" spans="2:6" ht="14.4" x14ac:dyDescent="0.3">
      <c r="B25" s="2"/>
      <c r="C25" s="2"/>
      <c r="D25" s="2"/>
      <c r="E25" s="32"/>
      <c r="F25" s="32"/>
    </row>
    <row r="26" spans="2:6" ht="14.4" x14ac:dyDescent="0.3">
      <c r="B26" s="2"/>
      <c r="C26" s="2"/>
      <c r="D26" s="2"/>
      <c r="E26" s="32"/>
      <c r="F26" s="32"/>
    </row>
    <row r="27" spans="2:6" ht="14.4" x14ac:dyDescent="0.3">
      <c r="B27" s="2"/>
      <c r="C27" s="2"/>
      <c r="D27" s="2"/>
      <c r="E27" s="32"/>
      <c r="F27" s="32"/>
    </row>
    <row r="28" spans="2:6" ht="14.4" x14ac:dyDescent="0.3">
      <c r="B28" s="2"/>
      <c r="C28" s="2"/>
      <c r="D28" s="2"/>
      <c r="E28" s="32"/>
      <c r="F28" s="32"/>
    </row>
    <row r="29" spans="2:6" ht="14.4" x14ac:dyDescent="0.3">
      <c r="B29" s="2"/>
      <c r="C29" s="2"/>
      <c r="D29" s="2"/>
      <c r="E29" s="32"/>
      <c r="F29" s="32"/>
    </row>
    <row r="30" spans="2:6" ht="14.4" x14ac:dyDescent="0.3">
      <c r="B30" s="2"/>
      <c r="C30" s="2"/>
      <c r="D30" s="2"/>
      <c r="E30" s="32"/>
      <c r="F30" s="32"/>
    </row>
    <row r="31" spans="2:6" ht="14.4" x14ac:dyDescent="0.3">
      <c r="B31" s="2"/>
      <c r="C31" s="2"/>
      <c r="D31" s="2"/>
      <c r="E31" s="32"/>
      <c r="F31" s="32"/>
    </row>
    <row r="32" spans="2:6" ht="14.4" x14ac:dyDescent="0.3">
      <c r="B32" s="2"/>
      <c r="C32" s="2"/>
      <c r="D32" s="2"/>
      <c r="E32" s="32"/>
      <c r="F32" s="32"/>
    </row>
    <row r="33" spans="2:11" ht="14.4" x14ac:dyDescent="0.3">
      <c r="B33" s="2"/>
      <c r="C33" s="2"/>
      <c r="D33" s="2"/>
      <c r="E33" s="32"/>
      <c r="F33" s="32"/>
      <c r="G33" s="14" t="s">
        <v>630</v>
      </c>
    </row>
    <row r="34" spans="2:11" ht="14.4" x14ac:dyDescent="0.3">
      <c r="B34" s="2"/>
      <c r="C34" s="2"/>
      <c r="D34" s="2"/>
      <c r="E34" s="32"/>
      <c r="F34" s="32"/>
      <c r="G34" s="15"/>
    </row>
    <row r="35" spans="2:11" ht="14.4" x14ac:dyDescent="0.3">
      <c r="B35" s="2"/>
      <c r="C35" s="2"/>
      <c r="D35" s="2"/>
      <c r="E35" s="32"/>
      <c r="F35" s="32"/>
      <c r="G35" s="15" t="s">
        <v>9</v>
      </c>
    </row>
    <row r="36" spans="2:11" ht="14.4" x14ac:dyDescent="0.3">
      <c r="B36" s="2"/>
      <c r="C36" s="2"/>
      <c r="D36" s="2"/>
      <c r="E36" s="32"/>
      <c r="F36" s="32"/>
      <c r="G36" s="14" t="s">
        <v>629</v>
      </c>
    </row>
    <row r="37" spans="2:11" ht="14.4" x14ac:dyDescent="0.3">
      <c r="B37" s="2"/>
      <c r="C37" s="2"/>
      <c r="D37" s="2"/>
    </row>
    <row r="38" spans="2:11" ht="14.4" x14ac:dyDescent="0.3">
      <c r="B38" s="2"/>
      <c r="C38" s="2"/>
      <c r="D38" s="2"/>
    </row>
    <row r="39" spans="2:11" ht="14.4" x14ac:dyDescent="0.3">
      <c r="B39" s="2"/>
      <c r="C39" s="2"/>
      <c r="D39" s="2"/>
    </row>
    <row r="40" spans="2:11" x14ac:dyDescent="0.25">
      <c r="C40" s="74"/>
      <c r="D40" s="74"/>
    </row>
    <row r="41" spans="2:11" ht="14.4" x14ac:dyDescent="0.3">
      <c r="C41" s="74"/>
      <c r="D41" s="2"/>
      <c r="E41" s="2"/>
      <c r="F41" s="2"/>
      <c r="G41" s="2"/>
      <c r="H41" s="2"/>
      <c r="I41" s="2"/>
      <c r="J41" s="2"/>
      <c r="K41" s="2"/>
    </row>
    <row r="42" spans="2:11" ht="14.4" x14ac:dyDescent="0.3">
      <c r="C42" s="74"/>
      <c r="D42" s="2"/>
      <c r="E42" s="2"/>
      <c r="F42" s="2"/>
      <c r="G42" s="2"/>
      <c r="H42" s="2"/>
      <c r="I42" s="2"/>
      <c r="J42" s="2"/>
      <c r="K42" s="2"/>
    </row>
    <row r="43" spans="2:11" ht="14.4" x14ac:dyDescent="0.3">
      <c r="B43" s="176"/>
      <c r="C43" s="74"/>
      <c r="D43" s="2"/>
      <c r="E43" s="2"/>
      <c r="F43" s="2"/>
      <c r="G43" s="2"/>
      <c r="H43" s="2"/>
      <c r="I43" s="2"/>
      <c r="J43" s="2"/>
      <c r="K43" s="2"/>
    </row>
    <row r="44" spans="2:11" ht="14.4" x14ac:dyDescent="0.3">
      <c r="B44" s="176"/>
      <c r="C44" s="74"/>
      <c r="D44" s="2"/>
      <c r="E44" s="2"/>
      <c r="F44" s="2"/>
      <c r="G44" s="2"/>
      <c r="H44" s="2"/>
      <c r="I44" s="2"/>
      <c r="J44" s="2"/>
      <c r="K44" s="2"/>
    </row>
    <row r="45" spans="2:11" ht="14.4" x14ac:dyDescent="0.3">
      <c r="B45" s="107"/>
      <c r="C45" s="74"/>
      <c r="D45" s="2"/>
      <c r="E45" s="2"/>
      <c r="F45" s="2"/>
      <c r="G45" s="2"/>
      <c r="H45" s="2"/>
      <c r="I45" s="2"/>
      <c r="J45" s="2"/>
      <c r="K45" s="2"/>
    </row>
    <row r="46" spans="2:11" ht="14.4" x14ac:dyDescent="0.3">
      <c r="B46" s="107"/>
      <c r="C46" s="74"/>
      <c r="D46" s="2"/>
      <c r="E46" s="2"/>
      <c r="F46" s="2"/>
      <c r="G46" s="2"/>
      <c r="H46" s="2"/>
      <c r="I46" s="2"/>
      <c r="J46" s="2"/>
      <c r="K46" s="2"/>
    </row>
    <row r="47" spans="2:11" ht="14.4" x14ac:dyDescent="0.3">
      <c r="B47" s="107"/>
      <c r="C47" s="74"/>
      <c r="D47" s="2"/>
      <c r="E47" s="2"/>
      <c r="F47" s="2"/>
      <c r="G47" s="2"/>
      <c r="H47" s="2"/>
      <c r="I47" s="2"/>
      <c r="J47" s="2"/>
      <c r="K47" s="2"/>
    </row>
    <row r="48" spans="2:11" ht="14.4" x14ac:dyDescent="0.3">
      <c r="B48" s="107"/>
      <c r="C48" s="74"/>
      <c r="D48" s="2"/>
      <c r="E48" s="2"/>
      <c r="F48" s="2"/>
      <c r="G48" s="2"/>
      <c r="H48" s="2"/>
      <c r="I48" s="2"/>
      <c r="J48" s="2"/>
      <c r="K48" s="2"/>
    </row>
    <row r="49" spans="2:11" ht="14.4" x14ac:dyDescent="0.3">
      <c r="B49" s="107"/>
      <c r="C49" s="74"/>
      <c r="D49" s="2"/>
      <c r="E49" s="2"/>
      <c r="F49" s="2"/>
      <c r="G49" s="2"/>
      <c r="H49" s="2"/>
      <c r="I49" s="2"/>
      <c r="J49" s="2"/>
    </row>
    <row r="50" spans="2:11" ht="14.4" x14ac:dyDescent="0.3">
      <c r="B50" s="107"/>
      <c r="C50" s="74"/>
      <c r="D50" s="2"/>
      <c r="E50" s="2"/>
      <c r="F50" s="2"/>
      <c r="G50" s="2"/>
      <c r="H50" s="2"/>
      <c r="I50" s="2"/>
      <c r="J50" s="2"/>
      <c r="K50" s="2"/>
    </row>
    <row r="51" spans="2:11" ht="14.4" x14ac:dyDescent="0.3">
      <c r="B51" s="107"/>
      <c r="C51" s="74"/>
      <c r="D51" s="2"/>
      <c r="E51" s="2"/>
      <c r="F51" s="2"/>
      <c r="G51" s="2"/>
      <c r="H51" s="2"/>
      <c r="I51" s="2"/>
      <c r="J51" s="2"/>
      <c r="K51" s="2"/>
    </row>
    <row r="52" spans="2:11" ht="14.4" x14ac:dyDescent="0.3">
      <c r="B52" s="107"/>
      <c r="C52" s="74"/>
      <c r="D52" s="2"/>
      <c r="E52" s="2"/>
      <c r="F52" s="2"/>
      <c r="G52" s="2"/>
      <c r="H52" s="2"/>
      <c r="I52" s="2"/>
      <c r="J52" s="2"/>
      <c r="K52" s="2"/>
    </row>
    <row r="53" spans="2:11" ht="14.4" x14ac:dyDescent="0.3">
      <c r="C53" s="74"/>
      <c r="D53" s="2"/>
      <c r="E53" s="2"/>
      <c r="F53" s="2"/>
      <c r="G53" s="2"/>
      <c r="H53" s="2"/>
      <c r="I53" s="2"/>
      <c r="J53" s="2"/>
      <c r="K53" s="2"/>
    </row>
    <row r="54" spans="2:11" ht="14.4" x14ac:dyDescent="0.3">
      <c r="C54" s="74"/>
      <c r="D54" s="2"/>
      <c r="E54" s="2"/>
      <c r="F54" s="2"/>
      <c r="G54" s="2"/>
      <c r="H54" s="2"/>
      <c r="I54" s="2"/>
      <c r="J54" s="2"/>
    </row>
    <row r="55" spans="2:11" ht="14.4" x14ac:dyDescent="0.3">
      <c r="C55" s="74"/>
      <c r="D55" s="2"/>
      <c r="E55" s="2"/>
      <c r="F55" s="2"/>
      <c r="G55" s="2"/>
      <c r="H55" s="2"/>
      <c r="I55" s="2"/>
      <c r="J55" s="2"/>
    </row>
    <row r="56" spans="2:11" ht="14.4" x14ac:dyDescent="0.3">
      <c r="C56" s="74"/>
      <c r="D56" s="2"/>
      <c r="E56" s="2"/>
      <c r="F56" s="2"/>
      <c r="G56" s="2"/>
      <c r="H56" s="2"/>
      <c r="I56" s="2"/>
      <c r="J56" s="2"/>
      <c r="K56" s="2"/>
    </row>
    <row r="57" spans="2:11" ht="14.4" x14ac:dyDescent="0.3">
      <c r="C57" s="74"/>
      <c r="D57" s="2"/>
      <c r="E57" s="2"/>
      <c r="F57" s="2"/>
      <c r="G57" s="2"/>
      <c r="H57" s="2"/>
      <c r="I57" s="2"/>
      <c r="J57" s="2"/>
      <c r="K57" s="2"/>
    </row>
    <row r="58" spans="2:11" ht="14.4" x14ac:dyDescent="0.3">
      <c r="C58" s="74"/>
      <c r="D58" s="2"/>
      <c r="E58" s="2"/>
      <c r="F58" s="2"/>
      <c r="G58" s="2"/>
      <c r="H58" s="2"/>
      <c r="I58" s="2"/>
      <c r="J58" s="2"/>
      <c r="K58" s="2"/>
    </row>
    <row r="59" spans="2:11" ht="14.4" x14ac:dyDescent="0.3">
      <c r="C59" s="74"/>
      <c r="D59" s="2"/>
      <c r="E59" s="2"/>
      <c r="F59" s="2"/>
      <c r="G59" s="2"/>
      <c r="H59" s="2"/>
      <c r="I59" s="2"/>
      <c r="J59" s="2"/>
      <c r="K59" s="2"/>
    </row>
    <row r="60" spans="2:11" ht="14.4" x14ac:dyDescent="0.3">
      <c r="C60" s="74"/>
      <c r="D60" s="2"/>
      <c r="E60" s="2"/>
      <c r="F60" s="2"/>
      <c r="G60" s="2"/>
      <c r="H60" s="2"/>
      <c r="I60" s="2"/>
      <c r="J60" s="2"/>
      <c r="K60" s="2"/>
    </row>
    <row r="61" spans="2:11" ht="14.4" x14ac:dyDescent="0.3">
      <c r="C61" s="74"/>
      <c r="D61" s="2"/>
      <c r="E61" s="2"/>
      <c r="F61" s="2"/>
      <c r="G61" s="2"/>
      <c r="H61" s="2"/>
      <c r="I61" s="2"/>
      <c r="J61" s="2"/>
      <c r="K61" s="2"/>
    </row>
    <row r="62" spans="2:11" ht="14.4" x14ac:dyDescent="0.3">
      <c r="C62" s="74"/>
      <c r="D62" s="2"/>
      <c r="E62" s="2"/>
      <c r="F62" s="2"/>
      <c r="G62" s="2"/>
      <c r="H62" s="2"/>
      <c r="I62" s="2"/>
      <c r="J62" s="2"/>
      <c r="K62" s="2"/>
    </row>
    <row r="63" spans="2:11" ht="14.4" x14ac:dyDescent="0.3">
      <c r="C63" s="74"/>
      <c r="D63" s="2"/>
      <c r="E63" s="2"/>
      <c r="F63" s="2"/>
      <c r="G63" s="2"/>
      <c r="H63" s="2"/>
      <c r="I63" s="2"/>
      <c r="J63" s="2"/>
      <c r="K63" s="2"/>
    </row>
    <row r="64" spans="2:11" ht="14.4" x14ac:dyDescent="0.3">
      <c r="C64" s="74"/>
      <c r="D64" s="2"/>
      <c r="E64" s="2"/>
      <c r="F64" s="2"/>
      <c r="G64" s="2"/>
      <c r="H64" s="2"/>
      <c r="I64" s="2"/>
      <c r="J64" s="2"/>
      <c r="K64" s="2"/>
    </row>
    <row r="65" spans="3:11" ht="14.4" x14ac:dyDescent="0.3">
      <c r="C65" s="74"/>
      <c r="D65" s="2"/>
      <c r="E65" s="2"/>
      <c r="F65" s="2"/>
      <c r="G65" s="2"/>
      <c r="H65" s="2"/>
      <c r="I65" s="2"/>
      <c r="J65" s="2"/>
      <c r="K65" s="2"/>
    </row>
    <row r="66" spans="3:11" ht="14.4" x14ac:dyDescent="0.3">
      <c r="C66" s="74"/>
      <c r="D66" s="2"/>
      <c r="E66" s="2"/>
      <c r="F66" s="2"/>
      <c r="G66" s="2"/>
      <c r="H66" s="2"/>
      <c r="I66" s="2"/>
      <c r="J66" s="2"/>
      <c r="K66" s="2"/>
    </row>
    <row r="67" spans="3:11" ht="14.4" x14ac:dyDescent="0.3">
      <c r="C67" s="75"/>
      <c r="D67" s="2"/>
      <c r="E67" s="2"/>
      <c r="F67" s="2"/>
      <c r="G67" s="2"/>
      <c r="H67" s="2"/>
      <c r="I67" s="2"/>
      <c r="J67" s="2"/>
      <c r="K67" s="2"/>
    </row>
    <row r="68" spans="3:11" ht="14.4" x14ac:dyDescent="0.3">
      <c r="C68" s="75"/>
      <c r="D68" s="2"/>
      <c r="E68" s="2"/>
      <c r="F68" s="2"/>
      <c r="G68" s="2"/>
      <c r="H68" s="2"/>
      <c r="I68" s="2"/>
      <c r="J68" s="2"/>
      <c r="K68" s="2"/>
    </row>
    <row r="69" spans="3:11" ht="14.4" x14ac:dyDescent="0.3">
      <c r="C69" s="75"/>
      <c r="D69" s="2"/>
      <c r="E69" s="2"/>
      <c r="F69" s="2"/>
      <c r="G69" s="2"/>
      <c r="H69" s="2"/>
      <c r="I69" s="2"/>
      <c r="J69" s="2"/>
      <c r="K69" s="2"/>
    </row>
    <row r="70" spans="3:11" ht="14.4" x14ac:dyDescent="0.3">
      <c r="C70" s="75"/>
      <c r="D70" s="2"/>
      <c r="E70" s="2"/>
      <c r="F70" s="2"/>
      <c r="G70" s="2"/>
      <c r="H70" s="2"/>
      <c r="I70" s="2"/>
      <c r="J70" s="2"/>
      <c r="K70" s="2"/>
    </row>
    <row r="71" spans="3:11" ht="14.4" x14ac:dyDescent="0.3">
      <c r="C71" s="75"/>
      <c r="D71" s="2"/>
      <c r="E71" s="2"/>
      <c r="F71" s="2"/>
      <c r="G71" s="2"/>
      <c r="H71" s="2"/>
      <c r="I71" s="2"/>
      <c r="J71" s="2"/>
      <c r="K71" s="2"/>
    </row>
    <row r="72" spans="3:11" ht="14.4" x14ac:dyDescent="0.3">
      <c r="D72" s="2"/>
      <c r="E72" s="2"/>
      <c r="F72" s="2"/>
      <c r="G72" s="2"/>
      <c r="H72" s="2"/>
      <c r="I72" s="2"/>
      <c r="J72" s="2"/>
      <c r="K72" s="2"/>
    </row>
    <row r="73" spans="3:11" ht="14.4" x14ac:dyDescent="0.3">
      <c r="D73" s="2"/>
      <c r="E73" s="2"/>
      <c r="F73" s="2"/>
      <c r="G73" s="2"/>
      <c r="H73" s="2"/>
      <c r="I73" s="2"/>
      <c r="J73" s="2"/>
      <c r="K73" s="2"/>
    </row>
    <row r="74" spans="3:11" ht="14.4" x14ac:dyDescent="0.3">
      <c r="D74" s="2"/>
      <c r="E74" s="2"/>
      <c r="F74" s="2"/>
      <c r="G74" s="2"/>
      <c r="H74" s="2"/>
      <c r="I74" s="2"/>
      <c r="J74" s="2"/>
      <c r="K74" s="2"/>
    </row>
  </sheetData>
  <pageMargins left="0.7" right="0.7" top="0.75" bottom="0.75" header="0.3" footer="0.3"/>
  <pageSetup paperSize="9" orientation="portrait" horizontalDpi="300" verticalDpi="300" r:id="rId1"/>
  <drawing r:id="rId2"/>
  <tableParts count="1">
    <tablePart r:id="rId3"/>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B2:L74"/>
  <sheetViews>
    <sheetView workbookViewId="0">
      <selection activeCell="C23" sqref="C23"/>
    </sheetView>
  </sheetViews>
  <sheetFormatPr defaultRowHeight="14.4" x14ac:dyDescent="0.3"/>
  <cols>
    <col min="1" max="1" width="8.88671875" style="3"/>
    <col min="2" max="2" width="15.88671875" style="3" customWidth="1"/>
    <col min="3" max="3" width="14.77734375" style="3" bestFit="1" customWidth="1"/>
    <col min="4" max="4" width="15" style="3" bestFit="1" customWidth="1"/>
    <col min="5" max="7" width="11.77734375" style="2" customWidth="1"/>
    <col min="8" max="16384" width="8.88671875" style="3"/>
  </cols>
  <sheetData>
    <row r="2" spans="2:8" ht="15.6" x14ac:dyDescent="0.3">
      <c r="B2" s="10" t="s">
        <v>645</v>
      </c>
    </row>
    <row r="3" spans="2:8" ht="15.6" x14ac:dyDescent="0.3">
      <c r="B3" s="11" t="s">
        <v>646</v>
      </c>
    </row>
    <row r="4" spans="2:8" x14ac:dyDescent="0.3">
      <c r="B4" s="3" t="s">
        <v>647</v>
      </c>
    </row>
    <row r="6" spans="2:8" x14ac:dyDescent="0.3">
      <c r="B6" s="4" t="s">
        <v>18</v>
      </c>
      <c r="H6" s="4" t="s">
        <v>0</v>
      </c>
    </row>
    <row r="7" spans="2:8" x14ac:dyDescent="0.3">
      <c r="C7" s="2"/>
      <c r="D7" s="2"/>
    </row>
    <row r="8" spans="2:8" x14ac:dyDescent="0.3">
      <c r="B8" s="216" t="s">
        <v>652</v>
      </c>
      <c r="C8" s="216" t="s">
        <v>653</v>
      </c>
      <c r="D8" s="26" t="s">
        <v>125</v>
      </c>
    </row>
    <row r="9" spans="2:8" x14ac:dyDescent="0.3">
      <c r="B9" s="217" t="s">
        <v>649</v>
      </c>
      <c r="C9" s="218" t="s">
        <v>649</v>
      </c>
      <c r="D9" s="44">
        <v>2047457</v>
      </c>
    </row>
    <row r="10" spans="2:8" x14ac:dyDescent="0.3">
      <c r="B10" s="198" t="s">
        <v>650</v>
      </c>
      <c r="C10" s="219" t="s">
        <v>649</v>
      </c>
      <c r="D10" s="44">
        <v>926335</v>
      </c>
    </row>
    <row r="11" spans="2:8" x14ac:dyDescent="0.3">
      <c r="B11" s="198" t="s">
        <v>651</v>
      </c>
      <c r="C11" s="219" t="s">
        <v>649</v>
      </c>
      <c r="D11" s="44">
        <v>512606</v>
      </c>
    </row>
    <row r="12" spans="2:8" x14ac:dyDescent="0.3">
      <c r="B12" s="198" t="s">
        <v>649</v>
      </c>
      <c r="C12" s="219" t="s">
        <v>650</v>
      </c>
      <c r="D12" s="44">
        <v>1713125</v>
      </c>
    </row>
    <row r="13" spans="2:8" x14ac:dyDescent="0.3">
      <c r="B13" s="198" t="s">
        <v>650</v>
      </c>
      <c r="C13" s="219" t="s">
        <v>650</v>
      </c>
      <c r="D13" s="44">
        <v>2013126</v>
      </c>
    </row>
    <row r="14" spans="2:8" x14ac:dyDescent="0.3">
      <c r="B14" s="198" t="s">
        <v>651</v>
      </c>
      <c r="C14" s="219" t="s">
        <v>650</v>
      </c>
      <c r="D14" s="44">
        <v>1119649</v>
      </c>
    </row>
    <row r="15" spans="2:8" x14ac:dyDescent="0.3">
      <c r="B15" s="198" t="s">
        <v>649</v>
      </c>
      <c r="C15" s="219" t="s">
        <v>651</v>
      </c>
      <c r="D15" s="44">
        <v>1396603</v>
      </c>
    </row>
    <row r="16" spans="2:8" x14ac:dyDescent="0.3">
      <c r="B16" s="198" t="s">
        <v>650</v>
      </c>
      <c r="C16" s="219" t="s">
        <v>651</v>
      </c>
      <c r="D16" s="44">
        <v>3004074</v>
      </c>
    </row>
    <row r="17" spans="2:8" x14ac:dyDescent="0.3">
      <c r="B17" s="198" t="s">
        <v>651</v>
      </c>
      <c r="C17" s="219" t="s">
        <v>651</v>
      </c>
      <c r="D17" s="44">
        <v>2602223</v>
      </c>
    </row>
    <row r="18" spans="2:8" x14ac:dyDescent="0.3">
      <c r="B18" s="2"/>
      <c r="C18" s="2"/>
      <c r="D18" s="2"/>
    </row>
    <row r="19" spans="2:8" x14ac:dyDescent="0.3">
      <c r="B19" s="2"/>
      <c r="C19" s="2"/>
      <c r="D19" s="2"/>
    </row>
    <row r="20" spans="2:8" x14ac:dyDescent="0.3">
      <c r="B20" s="2"/>
      <c r="C20" s="2"/>
      <c r="D20" s="2"/>
    </row>
    <row r="21" spans="2:8" x14ac:dyDescent="0.3">
      <c r="B21" s="2"/>
      <c r="C21" s="2"/>
      <c r="D21" s="2"/>
    </row>
    <row r="22" spans="2:8" x14ac:dyDescent="0.3">
      <c r="B22" s="2"/>
      <c r="C22" s="2"/>
      <c r="D22" s="2"/>
    </row>
    <row r="23" spans="2:8" x14ac:dyDescent="0.3">
      <c r="B23" s="2"/>
      <c r="C23" s="2"/>
      <c r="D23" s="2"/>
    </row>
    <row r="24" spans="2:8" x14ac:dyDescent="0.3">
      <c r="B24" s="2"/>
      <c r="C24" s="2"/>
      <c r="D24" s="2"/>
    </row>
    <row r="25" spans="2:8" x14ac:dyDescent="0.3">
      <c r="B25" s="2"/>
      <c r="C25" s="2"/>
      <c r="D25" s="2"/>
      <c r="H25" s="14" t="s">
        <v>472</v>
      </c>
    </row>
    <row r="26" spans="2:8" x14ac:dyDescent="0.3">
      <c r="B26" s="2"/>
      <c r="C26" s="2"/>
      <c r="D26" s="2"/>
      <c r="H26" s="15"/>
    </row>
    <row r="27" spans="2:8" x14ac:dyDescent="0.3">
      <c r="B27" s="2"/>
      <c r="C27" s="2"/>
      <c r="D27" s="2"/>
      <c r="H27" s="15" t="s">
        <v>9</v>
      </c>
    </row>
    <row r="28" spans="2:8" x14ac:dyDescent="0.3">
      <c r="B28" s="2"/>
      <c r="C28" s="2"/>
      <c r="D28" s="2"/>
      <c r="H28" s="14" t="s">
        <v>648</v>
      </c>
    </row>
    <row r="29" spans="2:8" x14ac:dyDescent="0.3">
      <c r="B29" s="2"/>
      <c r="C29" s="2"/>
      <c r="D29" s="2"/>
    </row>
    <row r="30" spans="2:8" x14ac:dyDescent="0.3">
      <c r="B30" s="2"/>
      <c r="C30" s="2"/>
      <c r="D30" s="2"/>
    </row>
    <row r="31" spans="2:8" x14ac:dyDescent="0.3">
      <c r="B31" s="2"/>
      <c r="C31" s="2"/>
      <c r="D31" s="2"/>
    </row>
    <row r="32" spans="2:8" x14ac:dyDescent="0.3">
      <c r="B32" s="2"/>
      <c r="C32" s="2"/>
      <c r="D32" s="2"/>
    </row>
    <row r="33" spans="2:12" x14ac:dyDescent="0.3">
      <c r="B33" s="2"/>
      <c r="C33" s="2"/>
      <c r="D33" s="2"/>
    </row>
    <row r="34" spans="2:12" x14ac:dyDescent="0.3">
      <c r="B34" s="2"/>
      <c r="C34" s="2"/>
      <c r="D34" s="2"/>
    </row>
    <row r="35" spans="2:12" x14ac:dyDescent="0.3">
      <c r="B35" s="2"/>
      <c r="C35" s="2"/>
      <c r="D35" s="2"/>
    </row>
    <row r="36" spans="2:12" x14ac:dyDescent="0.3">
      <c r="B36" s="2"/>
      <c r="C36" s="2"/>
      <c r="D36" s="2"/>
    </row>
    <row r="37" spans="2:12" x14ac:dyDescent="0.3">
      <c r="B37" s="2"/>
      <c r="C37" s="2"/>
      <c r="D37" s="2"/>
    </row>
    <row r="38" spans="2:12" x14ac:dyDescent="0.3">
      <c r="B38" s="2"/>
      <c r="C38" s="2"/>
      <c r="D38" s="2"/>
    </row>
    <row r="39" spans="2:12" x14ac:dyDescent="0.3">
      <c r="B39" s="2"/>
      <c r="C39" s="2"/>
      <c r="D39" s="2"/>
    </row>
    <row r="40" spans="2:12" x14ac:dyDescent="0.3">
      <c r="C40" s="74"/>
      <c r="D40" s="74"/>
    </row>
    <row r="41" spans="2:12" x14ac:dyDescent="0.3">
      <c r="C41" s="74"/>
      <c r="D41" s="2"/>
      <c r="H41" s="2"/>
      <c r="I41" s="2"/>
      <c r="J41" s="2"/>
      <c r="K41" s="2"/>
      <c r="L41" s="2"/>
    </row>
    <row r="42" spans="2:12" x14ac:dyDescent="0.3">
      <c r="C42" s="74"/>
      <c r="D42" s="2"/>
      <c r="H42" s="2"/>
      <c r="I42" s="2"/>
      <c r="J42" s="2"/>
      <c r="K42" s="2"/>
      <c r="L42" s="2"/>
    </row>
    <row r="43" spans="2:12" x14ac:dyDescent="0.3">
      <c r="B43" s="176"/>
      <c r="C43" s="74"/>
      <c r="D43" s="2"/>
      <c r="H43" s="2"/>
      <c r="I43" s="2"/>
      <c r="J43" s="2"/>
      <c r="K43" s="2"/>
      <c r="L43" s="2"/>
    </row>
    <row r="44" spans="2:12" x14ac:dyDescent="0.3">
      <c r="B44" s="176"/>
      <c r="C44" s="74"/>
      <c r="D44" s="2"/>
      <c r="H44" s="2"/>
      <c r="I44" s="2"/>
      <c r="J44" s="2"/>
      <c r="K44" s="2"/>
      <c r="L44" s="2"/>
    </row>
    <row r="45" spans="2:12" x14ac:dyDescent="0.3">
      <c r="B45" s="107"/>
      <c r="C45" s="74"/>
      <c r="D45" s="2"/>
      <c r="H45" s="2"/>
      <c r="I45" s="2"/>
      <c r="J45" s="2"/>
      <c r="K45" s="2"/>
      <c r="L45" s="2"/>
    </row>
    <row r="46" spans="2:12" ht="15" thickBot="1" x14ac:dyDescent="0.35">
      <c r="B46" s="107"/>
      <c r="C46" s="177" t="s">
        <v>637</v>
      </c>
      <c r="D46" s="177" t="s">
        <v>638</v>
      </c>
      <c r="H46" s="177" t="s">
        <v>543</v>
      </c>
      <c r="I46"/>
      <c r="J46" s="2"/>
      <c r="K46" s="2"/>
      <c r="L46" s="2"/>
    </row>
    <row r="47" spans="2:12" x14ac:dyDescent="0.3">
      <c r="B47" s="107"/>
      <c r="C47" s="178"/>
      <c r="D47" s="178"/>
      <c r="H47" s="178"/>
      <c r="I47" s="178"/>
      <c r="J47" s="2"/>
      <c r="K47" s="2"/>
      <c r="L47" s="2"/>
    </row>
    <row r="48" spans="2:12" ht="15" thickBot="1" x14ac:dyDescent="0.35">
      <c r="B48" s="107"/>
      <c r="C48" s="179">
        <v>1</v>
      </c>
      <c r="D48" s="180" t="s">
        <v>649</v>
      </c>
      <c r="H48" s="181">
        <v>3486398</v>
      </c>
      <c r="I48" s="181">
        <v>0.2273461</v>
      </c>
      <c r="J48" s="2"/>
      <c r="K48" s="2"/>
      <c r="L48" s="2"/>
    </row>
    <row r="49" spans="2:12" ht="15" thickBot="1" x14ac:dyDescent="0.35">
      <c r="B49" s="107"/>
      <c r="C49" s="179">
        <v>2</v>
      </c>
      <c r="D49" s="180" t="s">
        <v>650</v>
      </c>
      <c r="H49" s="181">
        <v>3486398</v>
      </c>
      <c r="I49" s="181">
        <v>0.2273461</v>
      </c>
      <c r="J49" s="2"/>
      <c r="K49" s="2"/>
    </row>
    <row r="50" spans="2:12" ht="15" thickBot="1" x14ac:dyDescent="0.35">
      <c r="B50" s="107"/>
      <c r="C50" s="179">
        <v>3</v>
      </c>
      <c r="D50" s="180" t="s">
        <v>651</v>
      </c>
      <c r="H50" s="181">
        <v>3486398</v>
      </c>
      <c r="I50" s="181">
        <v>0.2273461</v>
      </c>
      <c r="J50" s="2"/>
      <c r="K50" s="2"/>
      <c r="L50" s="2"/>
    </row>
    <row r="51" spans="2:12" ht="15" thickBot="1" x14ac:dyDescent="0.35">
      <c r="B51" s="107"/>
      <c r="C51" s="179">
        <v>4</v>
      </c>
      <c r="D51" s="180" t="s">
        <v>649</v>
      </c>
      <c r="H51" s="181">
        <v>4845900</v>
      </c>
      <c r="I51" s="181">
        <v>0.31599850000000002</v>
      </c>
      <c r="J51" s="2"/>
      <c r="K51" s="2"/>
      <c r="L51" s="2"/>
    </row>
    <row r="52" spans="2:12" ht="15" thickBot="1" x14ac:dyDescent="0.35">
      <c r="B52" s="107"/>
      <c r="C52" s="179">
        <v>5</v>
      </c>
      <c r="D52" s="180" t="s">
        <v>650</v>
      </c>
      <c r="H52" s="181">
        <v>4845900</v>
      </c>
      <c r="I52" s="181">
        <v>0.31599850000000002</v>
      </c>
      <c r="J52" s="2"/>
      <c r="K52" s="2"/>
      <c r="L52" s="2"/>
    </row>
    <row r="53" spans="2:12" ht="15" thickBot="1" x14ac:dyDescent="0.35">
      <c r="C53" s="179">
        <v>6</v>
      </c>
      <c r="D53" s="180" t="s">
        <v>651</v>
      </c>
      <c r="H53" s="181">
        <v>4845900</v>
      </c>
      <c r="I53" s="181">
        <v>0.31599850000000002</v>
      </c>
      <c r="J53" s="2"/>
      <c r="K53" s="2"/>
      <c r="L53" s="2"/>
    </row>
    <row r="54" spans="2:12" ht="15" thickBot="1" x14ac:dyDescent="0.35">
      <c r="C54" s="179">
        <v>7</v>
      </c>
      <c r="D54" s="180" t="s">
        <v>649</v>
      </c>
      <c r="H54" s="181">
        <v>7002900</v>
      </c>
      <c r="I54" s="181">
        <v>0.45665529999999999</v>
      </c>
      <c r="J54" s="2"/>
      <c r="K54" s="2"/>
    </row>
    <row r="55" spans="2:12" ht="15" thickBot="1" x14ac:dyDescent="0.35">
      <c r="C55" s="179">
        <v>8</v>
      </c>
      <c r="D55" s="180" t="s">
        <v>650</v>
      </c>
      <c r="H55" s="181">
        <v>7002900</v>
      </c>
      <c r="I55" s="181">
        <v>0.45665529999999999</v>
      </c>
      <c r="J55" s="2"/>
      <c r="K55" s="2"/>
    </row>
    <row r="56" spans="2:12" ht="15" thickBot="1" x14ac:dyDescent="0.35">
      <c r="C56" s="179">
        <v>9</v>
      </c>
      <c r="D56" s="180" t="s">
        <v>651</v>
      </c>
      <c r="H56" s="181">
        <v>7002900</v>
      </c>
      <c r="I56" s="181">
        <v>0.45665499999999998</v>
      </c>
      <c r="J56" s="2"/>
      <c r="K56" s="2"/>
      <c r="L56" s="2"/>
    </row>
    <row r="57" spans="2:12" x14ac:dyDescent="0.3">
      <c r="C57" s="74"/>
      <c r="D57" s="2"/>
      <c r="H57" s="2"/>
      <c r="I57" s="2"/>
      <c r="J57" s="2"/>
      <c r="K57" s="2"/>
      <c r="L57" s="2"/>
    </row>
    <row r="58" spans="2:12" x14ac:dyDescent="0.3">
      <c r="C58" s="74"/>
      <c r="D58" s="2"/>
      <c r="H58" s="2"/>
      <c r="I58" s="2"/>
      <c r="J58" s="2"/>
      <c r="K58" s="2"/>
      <c r="L58" s="2"/>
    </row>
    <row r="59" spans="2:12" x14ac:dyDescent="0.3">
      <c r="C59" s="74"/>
      <c r="D59" s="2"/>
      <c r="H59" s="2"/>
      <c r="I59" s="2"/>
      <c r="J59" s="2"/>
      <c r="K59" s="2"/>
      <c r="L59" s="2"/>
    </row>
    <row r="60" spans="2:12" x14ac:dyDescent="0.3">
      <c r="C60" s="74"/>
      <c r="D60" s="2"/>
      <c r="H60" s="2"/>
      <c r="I60" s="2"/>
      <c r="J60" s="2"/>
      <c r="K60" s="2"/>
      <c r="L60" s="2"/>
    </row>
    <row r="61" spans="2:12" x14ac:dyDescent="0.3">
      <c r="C61" s="74"/>
      <c r="D61" s="2"/>
      <c r="H61" s="2"/>
      <c r="I61" s="2"/>
      <c r="J61" s="2"/>
      <c r="K61" s="2"/>
      <c r="L61" s="2"/>
    </row>
    <row r="62" spans="2:12" x14ac:dyDescent="0.3">
      <c r="C62" s="74"/>
      <c r="D62" s="2"/>
      <c r="H62" s="2"/>
      <c r="I62" s="2"/>
      <c r="J62" s="2"/>
      <c r="K62" s="2"/>
      <c r="L62" s="2"/>
    </row>
    <row r="63" spans="2:12" x14ac:dyDescent="0.3">
      <c r="C63" s="74"/>
      <c r="D63" s="2"/>
      <c r="H63" s="2"/>
      <c r="I63" s="2"/>
      <c r="J63" s="2"/>
      <c r="K63" s="2"/>
      <c r="L63" s="2"/>
    </row>
    <row r="64" spans="2:12" x14ac:dyDescent="0.3">
      <c r="C64" s="74"/>
      <c r="D64" s="2"/>
      <c r="H64" s="2"/>
      <c r="I64" s="2"/>
      <c r="J64" s="2"/>
      <c r="K64" s="2"/>
      <c r="L64" s="2"/>
    </row>
    <row r="65" spans="3:12" x14ac:dyDescent="0.3">
      <c r="C65" s="74"/>
      <c r="D65" s="2"/>
      <c r="H65" s="2"/>
      <c r="I65" s="2"/>
      <c r="J65" s="2"/>
      <c r="K65" s="2"/>
      <c r="L65" s="2"/>
    </row>
    <row r="66" spans="3:12" x14ac:dyDescent="0.3">
      <c r="C66" s="74"/>
      <c r="D66" s="2"/>
      <c r="H66" s="2"/>
      <c r="I66" s="2"/>
      <c r="J66" s="2"/>
      <c r="K66" s="2"/>
      <c r="L66" s="2"/>
    </row>
    <row r="67" spans="3:12" x14ac:dyDescent="0.3">
      <c r="C67" s="75"/>
      <c r="D67" s="2"/>
      <c r="H67" s="2"/>
      <c r="I67" s="2"/>
      <c r="J67" s="2"/>
      <c r="K67" s="2"/>
      <c r="L67" s="2"/>
    </row>
    <row r="68" spans="3:12" x14ac:dyDescent="0.3">
      <c r="C68" s="75"/>
      <c r="D68" s="2"/>
      <c r="H68" s="2"/>
      <c r="I68" s="2"/>
      <c r="J68" s="2"/>
      <c r="K68" s="2"/>
      <c r="L68" s="2"/>
    </row>
    <row r="69" spans="3:12" x14ac:dyDescent="0.3">
      <c r="C69" s="75"/>
      <c r="D69" s="2"/>
      <c r="H69" s="2"/>
      <c r="I69" s="2"/>
      <c r="J69" s="2"/>
      <c r="K69" s="2"/>
      <c r="L69" s="2"/>
    </row>
    <row r="70" spans="3:12" x14ac:dyDescent="0.3">
      <c r="C70" s="75"/>
      <c r="D70" s="2"/>
      <c r="H70" s="2"/>
      <c r="I70" s="2"/>
      <c r="J70" s="2"/>
      <c r="K70" s="2"/>
      <c r="L70" s="2"/>
    </row>
    <row r="71" spans="3:12" x14ac:dyDescent="0.3">
      <c r="C71" s="75"/>
      <c r="D71" s="2"/>
      <c r="H71" s="2"/>
      <c r="I71" s="2"/>
      <c r="J71" s="2"/>
      <c r="K71" s="2"/>
      <c r="L71" s="2"/>
    </row>
    <row r="72" spans="3:12" x14ac:dyDescent="0.3">
      <c r="D72" s="2"/>
      <c r="H72" s="2"/>
      <c r="I72" s="2"/>
      <c r="J72" s="2"/>
      <c r="K72" s="2"/>
      <c r="L72" s="2"/>
    </row>
    <row r="73" spans="3:12" x14ac:dyDescent="0.3">
      <c r="D73" s="2"/>
      <c r="H73" s="2"/>
      <c r="I73" s="2"/>
      <c r="J73" s="2"/>
      <c r="K73" s="2"/>
      <c r="L73" s="2"/>
    </row>
    <row r="74" spans="3:12" x14ac:dyDescent="0.3">
      <c r="D74" s="2"/>
      <c r="H74" s="2"/>
      <c r="I74" s="2"/>
      <c r="J74" s="2"/>
      <c r="K74" s="2"/>
      <c r="L74" s="2"/>
    </row>
  </sheetData>
  <phoneticPr fontId="18" type="noConversion"/>
  <pageMargins left="0.7" right="0.7" top="0.75" bottom="0.75" header="0.3" footer="0.3"/>
  <pageSetup paperSize="9" orientation="portrait" horizontalDpi="300" verticalDpi="300" r:id="rId1"/>
  <drawing r:id="rId2"/>
  <tableParts count="1">
    <tablePart r:id="rId3"/>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2:N71"/>
  <sheetViews>
    <sheetView workbookViewId="0"/>
  </sheetViews>
  <sheetFormatPr defaultRowHeight="13.2" x14ac:dyDescent="0.25"/>
  <cols>
    <col min="1" max="1" width="8.88671875" style="3"/>
    <col min="2" max="2" width="6.88671875" style="3" bestFit="1" customWidth="1"/>
    <col min="3" max="6" width="20.21875" style="3" customWidth="1"/>
    <col min="7" max="8" width="11.77734375" style="3" customWidth="1"/>
    <col min="9" max="16384" width="8.88671875" style="3"/>
  </cols>
  <sheetData>
    <row r="2" spans="2:14" ht="15" x14ac:dyDescent="0.25">
      <c r="B2" s="10" t="s">
        <v>390</v>
      </c>
    </row>
    <row r="3" spans="2:14" ht="15.6" x14ac:dyDescent="0.3">
      <c r="B3" s="11" t="s">
        <v>391</v>
      </c>
    </row>
    <row r="4" spans="2:14" x14ac:dyDescent="0.25">
      <c r="B4" s="3" t="s">
        <v>392</v>
      </c>
    </row>
    <row r="6" spans="2:14" x14ac:dyDescent="0.25">
      <c r="B6" s="4" t="s">
        <v>18</v>
      </c>
      <c r="I6" s="4" t="s">
        <v>0</v>
      </c>
    </row>
    <row r="7" spans="2:14" ht="14.4" x14ac:dyDescent="0.3">
      <c r="C7" s="2"/>
      <c r="D7" s="2"/>
      <c r="E7" s="2"/>
      <c r="F7" s="2"/>
      <c r="I7" s="1"/>
      <c r="N7" s="14"/>
    </row>
    <row r="8" spans="2:14" ht="14.4" x14ac:dyDescent="0.3">
      <c r="B8" s="70" t="s">
        <v>17</v>
      </c>
      <c r="C8" s="71" t="s">
        <v>244</v>
      </c>
      <c r="D8" s="22" t="s">
        <v>309</v>
      </c>
      <c r="E8" s="149" t="s">
        <v>308</v>
      </c>
      <c r="F8" s="121" t="s">
        <v>352</v>
      </c>
      <c r="G8" s="26"/>
      <c r="H8" s="26"/>
      <c r="N8" s="14"/>
    </row>
    <row r="9" spans="2:14" ht="14.4" x14ac:dyDescent="0.3">
      <c r="B9" s="48" t="s">
        <v>93</v>
      </c>
      <c r="C9" s="49">
        <v>9.1</v>
      </c>
      <c r="D9" s="65" t="e">
        <f>NA()</f>
        <v>#N/A</v>
      </c>
      <c r="E9" s="65" t="e">
        <f>NA()</f>
        <v>#N/A</v>
      </c>
      <c r="F9" s="119" t="e">
        <f>NA()</f>
        <v>#N/A</v>
      </c>
      <c r="G9" s="32"/>
      <c r="H9" s="32"/>
    </row>
    <row r="10" spans="2:14" ht="14.4" x14ac:dyDescent="0.3">
      <c r="B10" s="29" t="s">
        <v>98</v>
      </c>
      <c r="C10" s="28">
        <v>7.5</v>
      </c>
      <c r="D10" s="28">
        <v>2</v>
      </c>
      <c r="E10" s="150">
        <v>6.2</v>
      </c>
      <c r="F10" s="119" t="e">
        <f>NA()</f>
        <v>#N/A</v>
      </c>
      <c r="G10" s="32"/>
      <c r="H10" s="32"/>
    </row>
    <row r="11" spans="2:14" ht="14.4" x14ac:dyDescent="0.3">
      <c r="B11" s="50" t="s">
        <v>103</v>
      </c>
      <c r="C11" s="51">
        <v>8.8000000000000007</v>
      </c>
      <c r="D11" s="51">
        <v>1.7</v>
      </c>
      <c r="E11" s="150">
        <v>6.8</v>
      </c>
      <c r="F11" s="119" t="e">
        <f>NA()</f>
        <v>#N/A</v>
      </c>
      <c r="G11" s="32"/>
      <c r="H11" s="32"/>
    </row>
    <row r="12" spans="2:14" ht="14.4" x14ac:dyDescent="0.3">
      <c r="B12" s="29" t="s">
        <v>108</v>
      </c>
      <c r="C12" s="28">
        <v>10.3</v>
      </c>
      <c r="D12" s="28">
        <v>2.4</v>
      </c>
      <c r="E12" s="150">
        <v>8.6999999999999993</v>
      </c>
      <c r="F12" s="119">
        <v>2.7</v>
      </c>
      <c r="G12" s="32"/>
      <c r="H12" s="32"/>
    </row>
    <row r="13" spans="2:14" ht="14.4" x14ac:dyDescent="0.3">
      <c r="B13" s="29" t="s">
        <v>114</v>
      </c>
      <c r="C13" s="28">
        <v>12</v>
      </c>
      <c r="D13" s="28">
        <v>3</v>
      </c>
      <c r="E13" s="150">
        <v>9.4</v>
      </c>
      <c r="F13" s="119">
        <v>3.4</v>
      </c>
      <c r="G13" s="32"/>
      <c r="H13" s="32"/>
    </row>
    <row r="14" spans="2:14" ht="14.4" x14ac:dyDescent="0.3">
      <c r="B14" s="72" t="s">
        <v>120</v>
      </c>
      <c r="C14" s="147">
        <v>9.1</v>
      </c>
      <c r="D14" s="147">
        <v>2.7</v>
      </c>
      <c r="E14" s="150">
        <v>9.9</v>
      </c>
      <c r="F14" s="119">
        <v>2.2999999999999998</v>
      </c>
      <c r="G14" s="32"/>
      <c r="H14" s="32"/>
    </row>
    <row r="15" spans="2:14" ht="14.4" x14ac:dyDescent="0.3">
      <c r="E15" s="82"/>
      <c r="F15" s="69"/>
      <c r="G15" s="32"/>
      <c r="H15" s="32"/>
    </row>
    <row r="16" spans="2:14" ht="14.4" x14ac:dyDescent="0.3">
      <c r="E16" s="82"/>
      <c r="F16" s="69"/>
      <c r="G16" s="32"/>
      <c r="H16" s="32"/>
    </row>
    <row r="17" spans="2:9" ht="14.4" x14ac:dyDescent="0.3">
      <c r="C17" s="74"/>
      <c r="D17" s="74"/>
      <c r="E17" s="82"/>
      <c r="F17" s="69"/>
      <c r="G17" s="32"/>
      <c r="H17" s="32"/>
    </row>
    <row r="18" spans="2:9" ht="14.4" x14ac:dyDescent="0.3">
      <c r="C18" s="74"/>
      <c r="D18" s="74"/>
      <c r="E18" s="82"/>
      <c r="F18" s="69"/>
      <c r="G18" s="32"/>
      <c r="H18" s="32"/>
    </row>
    <row r="19" spans="2:9" ht="14.4" x14ac:dyDescent="0.3">
      <c r="C19" s="74"/>
      <c r="D19" s="74"/>
      <c r="E19" s="82"/>
      <c r="F19" s="69"/>
      <c r="G19" s="32"/>
      <c r="H19" s="32"/>
    </row>
    <row r="20" spans="2:9" ht="14.4" x14ac:dyDescent="0.3">
      <c r="C20" s="74"/>
      <c r="D20" s="74"/>
      <c r="E20" s="82"/>
      <c r="F20" s="69"/>
      <c r="G20" s="32"/>
      <c r="H20" s="32"/>
    </row>
    <row r="21" spans="2:9" ht="14.4" x14ac:dyDescent="0.3">
      <c r="B21" s="14"/>
      <c r="C21" s="74"/>
      <c r="D21" s="74"/>
      <c r="E21" s="82"/>
      <c r="F21" s="69"/>
      <c r="G21" s="32"/>
      <c r="H21" s="32"/>
    </row>
    <row r="22" spans="2:9" ht="14.4" x14ac:dyDescent="0.3">
      <c r="C22" s="74"/>
      <c r="D22" s="74"/>
      <c r="E22" s="82"/>
      <c r="F22" s="69"/>
      <c r="G22" s="32"/>
      <c r="H22" s="32"/>
    </row>
    <row r="23" spans="2:9" ht="14.4" x14ac:dyDescent="0.3">
      <c r="C23" s="74"/>
      <c r="D23" s="74"/>
      <c r="E23" s="82"/>
      <c r="F23" s="69"/>
      <c r="G23" s="32"/>
      <c r="H23" s="32"/>
    </row>
    <row r="24" spans="2:9" ht="14.4" x14ac:dyDescent="0.3">
      <c r="C24" s="74"/>
      <c r="D24" s="74"/>
      <c r="E24" s="82"/>
      <c r="F24" s="69"/>
      <c r="G24" s="32"/>
      <c r="H24" s="32"/>
    </row>
    <row r="25" spans="2:9" ht="14.4" x14ac:dyDescent="0.3">
      <c r="C25" s="74"/>
      <c r="D25" s="74"/>
      <c r="E25" s="82"/>
      <c r="F25" s="69"/>
      <c r="G25" s="32"/>
      <c r="H25" s="32"/>
      <c r="I25" s="14" t="s">
        <v>208</v>
      </c>
    </row>
    <row r="26" spans="2:9" ht="14.4" x14ac:dyDescent="0.3">
      <c r="C26" s="74"/>
      <c r="D26" s="74"/>
      <c r="E26" s="82"/>
      <c r="F26" s="69"/>
      <c r="G26" s="32"/>
      <c r="H26" s="32"/>
      <c r="I26" s="14"/>
    </row>
    <row r="27" spans="2:9" ht="14.4" x14ac:dyDescent="0.3">
      <c r="C27" s="74"/>
      <c r="D27" s="74"/>
      <c r="E27" s="82"/>
      <c r="F27" s="69"/>
      <c r="G27" s="32"/>
      <c r="H27" s="32"/>
      <c r="I27" s="15" t="s">
        <v>9</v>
      </c>
    </row>
    <row r="28" spans="2:9" ht="14.4" x14ac:dyDescent="0.3">
      <c r="C28" s="74"/>
      <c r="D28" s="74"/>
      <c r="E28" s="82"/>
      <c r="F28" s="69"/>
      <c r="G28" s="32"/>
      <c r="H28" s="32"/>
      <c r="I28" s="14" t="s">
        <v>393</v>
      </c>
    </row>
    <row r="29" spans="2:9" ht="14.4" x14ac:dyDescent="0.3">
      <c r="C29" s="74"/>
      <c r="D29" s="74"/>
      <c r="E29" s="82"/>
      <c r="F29" s="69"/>
      <c r="G29" s="32"/>
      <c r="H29" s="32"/>
    </row>
    <row r="30" spans="2:9" ht="14.4" x14ac:dyDescent="0.3">
      <c r="C30" s="74"/>
      <c r="D30" s="74"/>
      <c r="E30" s="82"/>
      <c r="F30" s="69"/>
      <c r="G30" s="32"/>
      <c r="H30" s="32"/>
    </row>
    <row r="31" spans="2:9" ht="14.4" x14ac:dyDescent="0.3">
      <c r="C31" s="74"/>
      <c r="D31" s="74"/>
      <c r="E31" s="82"/>
      <c r="F31" s="69"/>
      <c r="G31" s="32"/>
      <c r="H31" s="32"/>
    </row>
    <row r="32" spans="2:9" ht="14.4" x14ac:dyDescent="0.3">
      <c r="C32" s="74"/>
      <c r="D32" s="74"/>
      <c r="E32" s="82"/>
      <c r="F32" s="69"/>
      <c r="G32" s="32"/>
      <c r="H32" s="32"/>
    </row>
    <row r="33" spans="3:9" ht="14.4" x14ac:dyDescent="0.3">
      <c r="C33" s="74"/>
      <c r="D33" s="74"/>
      <c r="E33" s="82"/>
      <c r="F33" s="69"/>
      <c r="G33" s="32"/>
      <c r="H33" s="32"/>
      <c r="I33" s="15"/>
    </row>
    <row r="34" spans="3:9" ht="14.4" x14ac:dyDescent="0.3">
      <c r="C34" s="74"/>
      <c r="D34" s="74"/>
      <c r="E34" s="82"/>
      <c r="F34" s="69"/>
      <c r="G34" s="32"/>
      <c r="H34" s="32"/>
      <c r="I34" s="15"/>
    </row>
    <row r="35" spans="3:9" ht="14.4" x14ac:dyDescent="0.3">
      <c r="C35" s="74"/>
      <c r="D35" s="74"/>
      <c r="E35" s="82"/>
      <c r="F35" s="69"/>
      <c r="G35" s="32"/>
      <c r="H35" s="32"/>
      <c r="I35" s="14"/>
    </row>
    <row r="36" spans="3:9" ht="14.4" x14ac:dyDescent="0.3">
      <c r="C36" s="74"/>
      <c r="D36" s="74"/>
      <c r="E36" s="82"/>
      <c r="F36" s="69"/>
      <c r="G36" s="32"/>
      <c r="H36" s="32"/>
    </row>
    <row r="37" spans="3:9" ht="14.4" x14ac:dyDescent="0.3">
      <c r="C37" s="74"/>
      <c r="D37" s="74"/>
      <c r="F37" s="69"/>
    </row>
    <row r="38" spans="3:9" ht="14.4" x14ac:dyDescent="0.3">
      <c r="C38" s="74"/>
      <c r="D38" s="74"/>
      <c r="F38" s="69"/>
    </row>
    <row r="39" spans="3:9" ht="14.4" x14ac:dyDescent="0.3">
      <c r="C39" s="74"/>
      <c r="D39" s="74"/>
      <c r="E39" s="74"/>
      <c r="F39" s="69"/>
    </row>
    <row r="40" spans="3:9" ht="14.4" x14ac:dyDescent="0.3">
      <c r="C40" s="74"/>
      <c r="D40" s="74"/>
      <c r="E40" s="74"/>
      <c r="F40" s="69"/>
    </row>
    <row r="41" spans="3:9" ht="14.4" x14ac:dyDescent="0.3">
      <c r="C41" s="74"/>
      <c r="D41" s="74"/>
      <c r="E41" s="74"/>
      <c r="F41" s="69"/>
    </row>
    <row r="42" spans="3:9" ht="14.4" x14ac:dyDescent="0.3">
      <c r="C42" s="74"/>
      <c r="D42" s="74"/>
      <c r="E42" s="74"/>
      <c r="F42" s="69"/>
    </row>
    <row r="43" spans="3:9" ht="14.4" x14ac:dyDescent="0.3">
      <c r="C43" s="74"/>
      <c r="D43" s="74"/>
      <c r="E43" s="74"/>
      <c r="F43" s="69"/>
    </row>
    <row r="44" spans="3:9" ht="14.4" x14ac:dyDescent="0.3">
      <c r="C44" s="74"/>
      <c r="D44" s="74"/>
      <c r="E44" s="74"/>
      <c r="F44" s="69"/>
    </row>
    <row r="45" spans="3:9" x14ac:dyDescent="0.25">
      <c r="C45" s="75"/>
      <c r="D45" s="75"/>
      <c r="E45" s="74"/>
      <c r="F45" s="75"/>
    </row>
    <row r="46" spans="3:9" x14ac:dyDescent="0.25">
      <c r="C46" s="75"/>
      <c r="D46" s="75"/>
      <c r="E46" s="74"/>
      <c r="F46" s="75"/>
    </row>
    <row r="47" spans="3:9" x14ac:dyDescent="0.25">
      <c r="C47" s="75"/>
      <c r="D47" s="75"/>
      <c r="E47" s="74"/>
      <c r="F47" s="75"/>
    </row>
    <row r="48" spans="3: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45"/>
  <sheetViews>
    <sheetView workbookViewId="0">
      <selection activeCell="D34" sqref="D34"/>
    </sheetView>
  </sheetViews>
  <sheetFormatPr defaultRowHeight="13.2" x14ac:dyDescent="0.25"/>
  <cols>
    <col min="1" max="1" width="8.88671875" style="3"/>
    <col min="2" max="2" width="6.88671875" style="3" bestFit="1" customWidth="1"/>
    <col min="3" max="3" width="11.109375" style="3" bestFit="1" customWidth="1"/>
    <col min="4" max="4" width="12" style="3" bestFit="1" customWidth="1"/>
    <col min="5" max="5" width="9.6640625" style="3" customWidth="1"/>
    <col min="6" max="16384" width="8.88671875" style="3"/>
  </cols>
  <sheetData>
    <row r="2" spans="2:7" ht="15" x14ac:dyDescent="0.25">
      <c r="B2" s="10" t="s">
        <v>45</v>
      </c>
    </row>
    <row r="3" spans="2:7" ht="15.6" x14ac:dyDescent="0.3">
      <c r="B3" s="11" t="s">
        <v>36</v>
      </c>
    </row>
    <row r="4" spans="2:7" x14ac:dyDescent="0.25">
      <c r="B4" s="3" t="s">
        <v>44</v>
      </c>
    </row>
    <row r="6" spans="2:7" x14ac:dyDescent="0.25">
      <c r="B6" s="4" t="s">
        <v>18</v>
      </c>
      <c r="G6" s="4" t="s">
        <v>0</v>
      </c>
    </row>
    <row r="8" spans="2:7" x14ac:dyDescent="0.25">
      <c r="B8" s="20" t="s">
        <v>17</v>
      </c>
      <c r="C8" s="19" t="s">
        <v>46</v>
      </c>
      <c r="D8" s="26" t="s">
        <v>47</v>
      </c>
      <c r="E8" s="6"/>
    </row>
    <row r="9" spans="2:7" x14ac:dyDescent="0.25">
      <c r="B9" s="29">
        <v>1989</v>
      </c>
      <c r="C9" s="30">
        <v>5.2479214000000001</v>
      </c>
      <c r="D9" s="30">
        <v>63.132762200000002</v>
      </c>
    </row>
    <row r="10" spans="2:7" x14ac:dyDescent="0.25">
      <c r="B10" s="29">
        <v>1990</v>
      </c>
      <c r="C10" s="30">
        <v>5.4906294999999998</v>
      </c>
      <c r="D10" s="30">
        <v>63.887531299999999</v>
      </c>
    </row>
    <row r="11" spans="2:7" x14ac:dyDescent="0.25">
      <c r="B11" s="29">
        <v>1991</v>
      </c>
      <c r="C11" s="30">
        <v>5.1996906000000003</v>
      </c>
      <c r="D11" s="30">
        <v>63.1462231</v>
      </c>
    </row>
    <row r="12" spans="2:7" x14ac:dyDescent="0.25">
      <c r="B12" s="29">
        <v>1992</v>
      </c>
      <c r="C12" s="30">
        <v>5.3727095</v>
      </c>
      <c r="D12" s="30">
        <v>62.930598600000003</v>
      </c>
    </row>
    <row r="13" spans="2:7" x14ac:dyDescent="0.25">
      <c r="B13" s="29">
        <v>1993</v>
      </c>
      <c r="C13" s="30">
        <v>4.7354203000000004</v>
      </c>
      <c r="D13" s="30">
        <v>62.220815299999998</v>
      </c>
    </row>
    <row r="14" spans="2:7" x14ac:dyDescent="0.25">
      <c r="B14" s="29">
        <v>1994</v>
      </c>
      <c r="C14" s="30">
        <v>5.4965770000000003</v>
      </c>
      <c r="D14" s="30">
        <v>62.872819800000002</v>
      </c>
    </row>
    <row r="15" spans="2:7" x14ac:dyDescent="0.25">
      <c r="B15" s="29">
        <v>1995</v>
      </c>
      <c r="C15" s="30">
        <v>5.6755844</v>
      </c>
      <c r="D15" s="30">
        <v>63.532650799999999</v>
      </c>
    </row>
    <row r="16" spans="2:7" x14ac:dyDescent="0.25">
      <c r="B16" s="29">
        <v>1996</v>
      </c>
      <c r="C16" s="30">
        <v>5.9297272000000003</v>
      </c>
      <c r="D16" s="30">
        <v>63.540150400000002</v>
      </c>
    </row>
    <row r="17" spans="2:4" x14ac:dyDescent="0.25">
      <c r="B17" s="29">
        <v>1997</v>
      </c>
      <c r="C17" s="30">
        <v>5.8254241000000002</v>
      </c>
      <c r="D17" s="30">
        <v>63.001613599999999</v>
      </c>
    </row>
    <row r="18" spans="2:4" x14ac:dyDescent="0.25">
      <c r="B18" s="29">
        <v>1998</v>
      </c>
      <c r="C18" s="30">
        <v>6.1336592999999997</v>
      </c>
      <c r="D18" s="30">
        <v>63.033156499999997</v>
      </c>
    </row>
    <row r="19" spans="2:4" x14ac:dyDescent="0.25">
      <c r="B19" s="29">
        <v>1999</v>
      </c>
      <c r="C19" s="30">
        <v>5.9279206999999996</v>
      </c>
      <c r="D19" s="30">
        <v>62.628285099999999</v>
      </c>
    </row>
    <row r="20" spans="2:4" x14ac:dyDescent="0.25">
      <c r="B20" s="29">
        <v>2000</v>
      </c>
      <c r="C20" s="30">
        <v>5.8975135999999999</v>
      </c>
      <c r="D20" s="30">
        <v>63.291392799999997</v>
      </c>
    </row>
    <row r="21" spans="2:4" x14ac:dyDescent="0.25">
      <c r="B21" s="29">
        <v>2001</v>
      </c>
      <c r="C21" s="30">
        <v>5.8769831000000003</v>
      </c>
      <c r="D21" s="30">
        <v>63.421535400000003</v>
      </c>
    </row>
    <row r="22" spans="2:4" x14ac:dyDescent="0.25">
      <c r="B22" s="29">
        <v>2002</v>
      </c>
      <c r="C22" s="30">
        <v>6.6892499000000001</v>
      </c>
      <c r="D22" s="30">
        <v>63.1597832</v>
      </c>
    </row>
    <row r="23" spans="2:4" x14ac:dyDescent="0.25">
      <c r="B23" s="29">
        <v>2003</v>
      </c>
      <c r="C23" s="30">
        <v>6.4477444000000004</v>
      </c>
      <c r="D23" s="30">
        <v>63.451779000000002</v>
      </c>
    </row>
    <row r="24" spans="2:4" x14ac:dyDescent="0.25">
      <c r="B24" s="29">
        <v>2004</v>
      </c>
      <c r="C24" s="30">
        <v>6.8441162000000002</v>
      </c>
      <c r="D24" s="30">
        <v>63.3476219</v>
      </c>
    </row>
    <row r="25" spans="2:4" x14ac:dyDescent="0.25">
      <c r="B25" s="29">
        <v>2005</v>
      </c>
      <c r="C25" s="30">
        <v>7.3504069000000003</v>
      </c>
      <c r="D25" s="30">
        <v>64.456144800000004</v>
      </c>
    </row>
    <row r="26" spans="2:4" x14ac:dyDescent="0.25">
      <c r="B26" s="29">
        <v>2006</v>
      </c>
      <c r="C26" s="30">
        <v>7.8912405000000003</v>
      </c>
      <c r="D26" s="30">
        <v>64.753023999999996</v>
      </c>
    </row>
    <row r="27" spans="2:4" x14ac:dyDescent="0.25">
      <c r="B27" s="29">
        <v>2007</v>
      </c>
      <c r="C27" s="30">
        <v>9.2741048999999993</v>
      </c>
      <c r="D27" s="30">
        <v>65.098025800000002</v>
      </c>
    </row>
    <row r="28" spans="2:4" x14ac:dyDescent="0.25">
      <c r="B28" s="29">
        <v>2008</v>
      </c>
      <c r="C28" s="30">
        <v>9.2269641999999994</v>
      </c>
      <c r="D28" s="30">
        <v>65.5207458</v>
      </c>
    </row>
    <row r="29" spans="2:4" x14ac:dyDescent="0.25">
      <c r="B29" s="29">
        <v>2009</v>
      </c>
      <c r="C29" s="30">
        <v>10.474787299999999</v>
      </c>
      <c r="D29" s="30">
        <v>65.4339157</v>
      </c>
    </row>
    <row r="30" spans="2:4" x14ac:dyDescent="0.25">
      <c r="B30" s="29">
        <v>2010</v>
      </c>
      <c r="C30" s="30">
        <v>11.046423799999999</v>
      </c>
      <c r="D30" s="30">
        <v>65.214204499999994</v>
      </c>
    </row>
    <row r="31" spans="2:4" x14ac:dyDescent="0.25">
      <c r="B31" s="29">
        <v>2011</v>
      </c>
      <c r="C31" s="30">
        <v>11.175532499999999</v>
      </c>
      <c r="D31" s="30">
        <v>65.350612799999993</v>
      </c>
    </row>
    <row r="32" spans="2:4" x14ac:dyDescent="0.25">
      <c r="B32" s="29">
        <v>2012</v>
      </c>
      <c r="C32" s="30">
        <v>12.4285456</v>
      </c>
      <c r="D32" s="30">
        <v>65.144509900000003</v>
      </c>
    </row>
    <row r="33" spans="2:4" x14ac:dyDescent="0.25">
      <c r="B33" s="29">
        <v>2013</v>
      </c>
      <c r="C33" s="30">
        <v>12.5399327</v>
      </c>
      <c r="D33" s="30">
        <v>65.009796199999997</v>
      </c>
    </row>
    <row r="34" spans="2:4" x14ac:dyDescent="0.25">
      <c r="B34" s="29">
        <v>2014</v>
      </c>
      <c r="C34" s="30">
        <v>12.633033899999999</v>
      </c>
      <c r="D34" s="30">
        <v>64.709879200000003</v>
      </c>
    </row>
    <row r="35" spans="2:4" x14ac:dyDescent="0.25">
      <c r="B35" s="29">
        <v>2015</v>
      </c>
      <c r="C35" s="30">
        <v>12.195794299999999</v>
      </c>
      <c r="D35" s="30">
        <v>64.930880700000003</v>
      </c>
    </row>
    <row r="36" spans="2:4" x14ac:dyDescent="0.25">
      <c r="B36" s="29">
        <v>2016</v>
      </c>
      <c r="C36" s="30">
        <v>12.841851500000001</v>
      </c>
      <c r="D36" s="30">
        <v>64.868508800000001</v>
      </c>
    </row>
    <row r="37" spans="2:4" x14ac:dyDescent="0.25">
      <c r="B37" s="29">
        <v>2017</v>
      </c>
      <c r="C37" s="30">
        <v>13.0897729</v>
      </c>
      <c r="D37" s="30">
        <v>65.097541399999997</v>
      </c>
    </row>
    <row r="40" spans="2:4" x14ac:dyDescent="0.25">
      <c r="B40" s="14" t="s">
        <v>41</v>
      </c>
    </row>
    <row r="41" spans="2:4" x14ac:dyDescent="0.25">
      <c r="B41" s="15"/>
    </row>
    <row r="42" spans="2:4" x14ac:dyDescent="0.25">
      <c r="B42" s="15" t="s">
        <v>9</v>
      </c>
    </row>
    <row r="43" spans="2:4" x14ac:dyDescent="0.25">
      <c r="B43" s="14" t="s">
        <v>42</v>
      </c>
    </row>
    <row r="44" spans="2:4" x14ac:dyDescent="0.25">
      <c r="B44" s="14"/>
    </row>
    <row r="45" spans="2:4" x14ac:dyDescent="0.25">
      <c r="B45" s="14"/>
    </row>
  </sheetData>
  <pageMargins left="0.7" right="0.7" top="0.75" bottom="0.75" header="0.3" footer="0.3"/>
  <pageSetup paperSize="9" orientation="portrait" horizontalDpi="300" verticalDpi="300" r:id="rId1"/>
  <drawing r:id="rId2"/>
  <tableParts count="1">
    <tablePart r:id="rId3"/>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B2:N71"/>
  <sheetViews>
    <sheetView workbookViewId="0">
      <selection activeCell="C12" sqref="C12"/>
    </sheetView>
  </sheetViews>
  <sheetFormatPr defaultRowHeight="13.2" x14ac:dyDescent="0.25"/>
  <cols>
    <col min="1" max="1" width="8.88671875" style="3"/>
    <col min="2" max="2" width="6.88671875" style="3" bestFit="1" customWidth="1"/>
    <col min="3" max="3" width="33.109375" style="3" bestFit="1" customWidth="1"/>
    <col min="4" max="6" width="20.21875" style="3" customWidth="1"/>
    <col min="7" max="8" width="11.77734375" style="3" customWidth="1"/>
    <col min="9" max="16384" width="8.88671875" style="3"/>
  </cols>
  <sheetData>
    <row r="2" spans="2:14" ht="15" x14ac:dyDescent="0.25">
      <c r="B2" s="10" t="s">
        <v>394</v>
      </c>
    </row>
    <row r="3" spans="2:14" ht="15.6" x14ac:dyDescent="0.3">
      <c r="B3" s="11" t="s">
        <v>395</v>
      </c>
    </row>
    <row r="4" spans="2:14" x14ac:dyDescent="0.25">
      <c r="B4" s="3" t="s">
        <v>396</v>
      </c>
    </row>
    <row r="6" spans="2:14" x14ac:dyDescent="0.25">
      <c r="B6" s="4" t="s">
        <v>18</v>
      </c>
      <c r="I6" s="4" t="s">
        <v>0</v>
      </c>
    </row>
    <row r="7" spans="2:14" ht="14.4" x14ac:dyDescent="0.3">
      <c r="C7" s="2"/>
      <c r="D7" s="2"/>
      <c r="E7" s="2"/>
      <c r="F7" s="2"/>
      <c r="I7" s="1"/>
      <c r="N7" s="14"/>
    </row>
    <row r="8" spans="2:14" ht="14.4" x14ac:dyDescent="0.3">
      <c r="B8" s="70" t="s">
        <v>17</v>
      </c>
      <c r="C8" s="71" t="s">
        <v>397</v>
      </c>
      <c r="D8" s="2"/>
      <c r="E8" s="2"/>
      <c r="F8" s="2"/>
      <c r="G8" s="26"/>
      <c r="H8" s="26"/>
      <c r="N8" s="14"/>
    </row>
    <row r="9" spans="2:14" ht="14.4" x14ac:dyDescent="0.3">
      <c r="B9" s="48" t="s">
        <v>93</v>
      </c>
      <c r="C9" s="49">
        <v>9.1</v>
      </c>
      <c r="D9" s="2"/>
      <c r="E9" s="2"/>
      <c r="F9" s="2"/>
      <c r="G9" s="32"/>
      <c r="H9" s="32"/>
    </row>
    <row r="10" spans="2:14" ht="14.4" x14ac:dyDescent="0.3">
      <c r="B10" s="29" t="s">
        <v>98</v>
      </c>
      <c r="C10" s="28">
        <v>7.4</v>
      </c>
      <c r="D10" s="2"/>
      <c r="E10" s="2"/>
      <c r="F10" s="2"/>
      <c r="G10" s="32"/>
      <c r="H10" s="32"/>
    </row>
    <row r="11" spans="2:14" ht="14.4" x14ac:dyDescent="0.3">
      <c r="B11" s="50" t="s">
        <v>103</v>
      </c>
      <c r="C11" s="51">
        <v>5.9</v>
      </c>
      <c r="D11" s="2"/>
      <c r="E11" s="2"/>
      <c r="F11" s="2"/>
      <c r="G11" s="32"/>
      <c r="H11" s="32"/>
    </row>
    <row r="12" spans="2:14" ht="14.4" x14ac:dyDescent="0.3">
      <c r="B12" s="29" t="s">
        <v>108</v>
      </c>
      <c r="C12" s="28">
        <v>3.5</v>
      </c>
      <c r="D12" s="2"/>
      <c r="E12" s="2"/>
      <c r="F12" s="2"/>
      <c r="G12" s="32"/>
      <c r="H12" s="32"/>
    </row>
    <row r="13" spans="2:14" ht="14.4" x14ac:dyDescent="0.3">
      <c r="B13" s="29" t="s">
        <v>114</v>
      </c>
      <c r="C13" s="28">
        <v>2.9</v>
      </c>
      <c r="D13" s="2"/>
      <c r="E13" s="2"/>
      <c r="F13" s="2"/>
      <c r="G13" s="32"/>
      <c r="H13" s="32"/>
    </row>
    <row r="14" spans="2:14" ht="14.4" x14ac:dyDescent="0.3">
      <c r="B14" s="72" t="s">
        <v>120</v>
      </c>
      <c r="C14" s="147">
        <v>2.5</v>
      </c>
      <c r="D14" s="2"/>
      <c r="E14" s="2"/>
      <c r="F14" s="2"/>
      <c r="G14" s="32"/>
      <c r="H14" s="32"/>
    </row>
    <row r="15" spans="2:14" ht="14.4" x14ac:dyDescent="0.3">
      <c r="D15" s="2"/>
      <c r="E15" s="2"/>
      <c r="F15" s="2"/>
      <c r="G15" s="32"/>
      <c r="H15" s="32"/>
    </row>
    <row r="16" spans="2:14" ht="14.4" x14ac:dyDescent="0.3">
      <c r="E16" s="82"/>
      <c r="F16" s="69"/>
      <c r="G16" s="32"/>
      <c r="H16" s="32"/>
    </row>
    <row r="17" spans="2:9" ht="14.4" x14ac:dyDescent="0.3">
      <c r="C17" s="74"/>
      <c r="D17" s="74"/>
      <c r="E17" s="82"/>
      <c r="F17" s="69"/>
      <c r="G17" s="32"/>
      <c r="H17" s="32"/>
    </row>
    <row r="18" spans="2:9" ht="14.4" x14ac:dyDescent="0.3">
      <c r="C18" s="74"/>
      <c r="D18" s="74"/>
      <c r="E18" s="82"/>
      <c r="F18" s="69"/>
      <c r="G18" s="32"/>
      <c r="H18" s="32"/>
    </row>
    <row r="19" spans="2:9" ht="14.4" x14ac:dyDescent="0.3">
      <c r="C19" s="74"/>
      <c r="D19" s="74"/>
      <c r="E19" s="82"/>
      <c r="F19" s="69"/>
      <c r="G19" s="32"/>
      <c r="H19" s="32"/>
    </row>
    <row r="20" spans="2:9" ht="14.4" x14ac:dyDescent="0.3">
      <c r="C20" s="74"/>
      <c r="D20" s="74"/>
      <c r="E20" s="82"/>
      <c r="F20" s="151"/>
      <c r="G20" s="32"/>
      <c r="H20" s="32"/>
    </row>
    <row r="21" spans="2:9" ht="14.4" x14ac:dyDescent="0.3">
      <c r="B21" s="14"/>
      <c r="C21" s="74"/>
      <c r="D21" s="74"/>
      <c r="E21" s="82"/>
      <c r="F21" s="151"/>
      <c r="G21" s="32"/>
      <c r="H21" s="32"/>
    </row>
    <row r="22" spans="2:9" ht="14.4" x14ac:dyDescent="0.3">
      <c r="C22" s="74"/>
      <c r="D22" s="74"/>
      <c r="E22" s="82"/>
      <c r="F22" s="151"/>
      <c r="G22" s="32"/>
      <c r="H22" s="32"/>
    </row>
    <row r="23" spans="2:9" ht="14.4" x14ac:dyDescent="0.3">
      <c r="C23" s="74"/>
      <c r="D23" s="74"/>
      <c r="E23" s="82"/>
      <c r="F23" s="151"/>
      <c r="G23" s="32"/>
      <c r="H23" s="32"/>
    </row>
    <row r="24" spans="2:9" ht="14.4" x14ac:dyDescent="0.3">
      <c r="C24" s="74"/>
      <c r="D24" s="74"/>
      <c r="E24" s="82"/>
      <c r="F24" s="151"/>
      <c r="G24" s="32"/>
      <c r="H24" s="32"/>
    </row>
    <row r="25" spans="2:9" ht="14.4" x14ac:dyDescent="0.3">
      <c r="C25" s="74"/>
      <c r="D25" s="74"/>
      <c r="E25" s="82"/>
      <c r="F25" s="151"/>
      <c r="G25" s="32"/>
      <c r="H25" s="32"/>
      <c r="I25" s="14" t="s">
        <v>208</v>
      </c>
    </row>
    <row r="26" spans="2:9" ht="14.4" x14ac:dyDescent="0.3">
      <c r="C26" s="74"/>
      <c r="D26" s="74"/>
      <c r="E26" s="82"/>
      <c r="F26" s="69"/>
      <c r="G26" s="32"/>
      <c r="H26" s="32"/>
      <c r="I26" s="14"/>
    </row>
    <row r="27" spans="2:9" ht="14.4" x14ac:dyDescent="0.3">
      <c r="C27" s="74"/>
      <c r="D27" s="74"/>
      <c r="E27" s="82"/>
      <c r="F27" s="69"/>
      <c r="G27" s="32"/>
      <c r="H27" s="32"/>
      <c r="I27" s="15" t="s">
        <v>9</v>
      </c>
    </row>
    <row r="28" spans="2:9" ht="14.4" x14ac:dyDescent="0.3">
      <c r="C28" s="74"/>
      <c r="D28" s="74"/>
      <c r="E28" s="82"/>
      <c r="F28" s="69"/>
      <c r="G28" s="32"/>
      <c r="H28" s="32"/>
      <c r="I28" s="14" t="s">
        <v>398</v>
      </c>
    </row>
    <row r="29" spans="2:9" ht="14.4" x14ac:dyDescent="0.3">
      <c r="C29" s="74"/>
      <c r="D29" s="74"/>
      <c r="E29" s="82"/>
      <c r="F29" s="69"/>
      <c r="G29" s="32"/>
      <c r="H29" s="32"/>
    </row>
    <row r="30" spans="2:9" ht="14.4" x14ac:dyDescent="0.3">
      <c r="C30" s="74"/>
      <c r="D30" s="74"/>
      <c r="E30" s="82"/>
      <c r="F30" s="69"/>
      <c r="G30" s="32"/>
      <c r="H30" s="32"/>
    </row>
    <row r="31" spans="2:9" ht="14.4" x14ac:dyDescent="0.3">
      <c r="C31" s="74"/>
      <c r="D31" s="74"/>
      <c r="E31" s="82"/>
      <c r="F31" s="69"/>
      <c r="G31" s="32"/>
      <c r="H31" s="32"/>
    </row>
    <row r="32" spans="2:9" ht="14.4" x14ac:dyDescent="0.3">
      <c r="C32" s="74"/>
      <c r="D32" s="74"/>
      <c r="E32" s="82"/>
      <c r="F32" s="69"/>
      <c r="G32" s="32"/>
      <c r="H32" s="32"/>
    </row>
    <row r="33" spans="3:9" ht="14.4" x14ac:dyDescent="0.3">
      <c r="C33" s="74"/>
      <c r="D33" s="74"/>
      <c r="E33" s="82"/>
      <c r="F33" s="69"/>
      <c r="G33" s="32"/>
      <c r="H33" s="32"/>
      <c r="I33" s="15"/>
    </row>
    <row r="34" spans="3:9" ht="14.4" x14ac:dyDescent="0.3">
      <c r="C34" s="74"/>
      <c r="D34" s="74"/>
      <c r="E34" s="82"/>
      <c r="F34" s="69"/>
      <c r="G34" s="32"/>
      <c r="H34" s="32"/>
      <c r="I34" s="15"/>
    </row>
    <row r="35" spans="3:9" ht="14.4" x14ac:dyDescent="0.3">
      <c r="C35" s="74"/>
      <c r="D35" s="74"/>
      <c r="E35" s="82"/>
      <c r="F35" s="69"/>
      <c r="G35" s="32"/>
      <c r="H35" s="32"/>
      <c r="I35" s="14"/>
    </row>
    <row r="36" spans="3:9" ht="14.4" x14ac:dyDescent="0.3">
      <c r="C36" s="74"/>
      <c r="D36" s="74"/>
      <c r="E36" s="82"/>
      <c r="F36" s="69"/>
      <c r="G36" s="32"/>
      <c r="H36" s="32"/>
    </row>
    <row r="37" spans="3:9" ht="14.4" x14ac:dyDescent="0.3">
      <c r="C37" s="74"/>
      <c r="D37" s="74"/>
      <c r="F37" s="69"/>
    </row>
    <row r="38" spans="3:9" ht="14.4" x14ac:dyDescent="0.3">
      <c r="C38" s="74"/>
      <c r="D38" s="74"/>
      <c r="F38" s="69"/>
    </row>
    <row r="39" spans="3:9" ht="14.4" x14ac:dyDescent="0.3">
      <c r="C39" s="74"/>
      <c r="D39" s="74"/>
      <c r="E39" s="74"/>
      <c r="F39" s="69"/>
    </row>
    <row r="40" spans="3:9" ht="14.4" x14ac:dyDescent="0.3">
      <c r="C40" s="74"/>
      <c r="D40" s="74"/>
      <c r="E40" s="74"/>
      <c r="F40" s="69"/>
    </row>
    <row r="41" spans="3:9" ht="14.4" x14ac:dyDescent="0.3">
      <c r="C41" s="74"/>
      <c r="D41" s="74"/>
      <c r="E41" s="74"/>
      <c r="F41" s="69"/>
    </row>
    <row r="42" spans="3:9" ht="14.4" x14ac:dyDescent="0.3">
      <c r="C42" s="74"/>
      <c r="D42" s="74"/>
      <c r="E42" s="74"/>
      <c r="F42" s="69"/>
    </row>
    <row r="43" spans="3:9" ht="14.4" x14ac:dyDescent="0.3">
      <c r="C43" s="74"/>
      <c r="D43" s="74"/>
      <c r="E43" s="74"/>
      <c r="F43" s="69"/>
    </row>
    <row r="44" spans="3:9" ht="14.4" x14ac:dyDescent="0.3">
      <c r="C44" s="74"/>
      <c r="D44" s="74"/>
      <c r="E44" s="74"/>
      <c r="F44" s="69"/>
    </row>
    <row r="45" spans="3:9" x14ac:dyDescent="0.25">
      <c r="C45" s="75"/>
      <c r="D45" s="75"/>
      <c r="E45" s="74"/>
      <c r="F45" s="75"/>
    </row>
    <row r="46" spans="3:9" x14ac:dyDescent="0.25">
      <c r="C46" s="75"/>
      <c r="D46" s="75"/>
      <c r="E46" s="74"/>
      <c r="F46" s="75"/>
    </row>
    <row r="47" spans="3:9" x14ac:dyDescent="0.25">
      <c r="C47" s="75"/>
      <c r="D47" s="75"/>
      <c r="E47" s="74"/>
      <c r="F47" s="75"/>
    </row>
    <row r="48" spans="3: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B2:N71"/>
  <sheetViews>
    <sheetView workbookViewId="0">
      <selection activeCell="C31" sqref="C31"/>
    </sheetView>
  </sheetViews>
  <sheetFormatPr defaultRowHeight="13.2" x14ac:dyDescent="0.25"/>
  <cols>
    <col min="1" max="1" width="8.88671875" style="3"/>
    <col min="2" max="2" width="6.88671875" style="3" bestFit="1" customWidth="1"/>
    <col min="3" max="6" width="20.21875" style="3" customWidth="1"/>
    <col min="7" max="8" width="11.77734375" style="3" customWidth="1"/>
    <col min="9" max="16384" width="8.88671875" style="3"/>
  </cols>
  <sheetData>
    <row r="2" spans="2:14" ht="15" x14ac:dyDescent="0.25">
      <c r="B2" s="10" t="s">
        <v>399</v>
      </c>
    </row>
    <row r="3" spans="2:14" ht="15.6" x14ac:dyDescent="0.3">
      <c r="B3" s="11" t="s">
        <v>400</v>
      </c>
    </row>
    <row r="4" spans="2:14" x14ac:dyDescent="0.25">
      <c r="B4" s="3" t="s">
        <v>401</v>
      </c>
    </row>
    <row r="6" spans="2:14" x14ac:dyDescent="0.25">
      <c r="B6" s="4" t="s">
        <v>402</v>
      </c>
      <c r="I6" s="4" t="s">
        <v>0</v>
      </c>
    </row>
    <row r="7" spans="2:14" ht="14.4" x14ac:dyDescent="0.3">
      <c r="C7" s="2"/>
      <c r="D7" s="2"/>
      <c r="E7" s="2"/>
      <c r="F7" s="2"/>
      <c r="I7" s="1"/>
      <c r="N7" s="14"/>
    </row>
    <row r="8" spans="2:14" ht="14.4" x14ac:dyDescent="0.3">
      <c r="B8" s="70" t="s">
        <v>17</v>
      </c>
      <c r="C8" s="71" t="s">
        <v>244</v>
      </c>
      <c r="D8" s="22" t="s">
        <v>309</v>
      </c>
      <c r="E8" s="33" t="s">
        <v>308</v>
      </c>
      <c r="F8" s="121"/>
      <c r="G8" s="26"/>
      <c r="H8" s="26"/>
      <c r="N8" s="14"/>
    </row>
    <row r="9" spans="2:14" ht="14.4" x14ac:dyDescent="0.3">
      <c r="B9" s="48" t="s">
        <v>93</v>
      </c>
      <c r="C9" s="54">
        <v>4757</v>
      </c>
      <c r="D9" s="54" t="e">
        <v>#N/A</v>
      </c>
      <c r="E9" s="54" t="e">
        <v>#N/A</v>
      </c>
      <c r="F9" s="121"/>
      <c r="G9" s="32"/>
      <c r="H9" s="32"/>
    </row>
    <row r="10" spans="2:14" ht="14.4" x14ac:dyDescent="0.3">
      <c r="B10" s="29" t="s">
        <v>98</v>
      </c>
      <c r="C10" s="56">
        <v>8930</v>
      </c>
      <c r="D10" s="56">
        <v>3064</v>
      </c>
      <c r="E10" s="194">
        <v>3126</v>
      </c>
      <c r="F10" s="121"/>
      <c r="G10" s="32"/>
      <c r="H10" s="32"/>
    </row>
    <row r="11" spans="2:14" ht="14.4" x14ac:dyDescent="0.3">
      <c r="B11" s="50" t="s">
        <v>103</v>
      </c>
      <c r="C11" s="58">
        <v>7196</v>
      </c>
      <c r="D11" s="58">
        <v>3211</v>
      </c>
      <c r="E11" s="194">
        <v>3336</v>
      </c>
      <c r="F11" s="121"/>
      <c r="G11" s="32"/>
      <c r="H11" s="32"/>
    </row>
    <row r="12" spans="2:14" ht="14.4" x14ac:dyDescent="0.3">
      <c r="B12" s="29" t="s">
        <v>108</v>
      </c>
      <c r="C12" s="56">
        <v>4699</v>
      </c>
      <c r="D12" s="56">
        <v>4369</v>
      </c>
      <c r="E12" s="194">
        <v>4340</v>
      </c>
      <c r="F12" s="121"/>
      <c r="G12" s="32"/>
      <c r="H12" s="32"/>
    </row>
    <row r="13" spans="2:14" ht="14.4" x14ac:dyDescent="0.3">
      <c r="B13" s="29" t="s">
        <v>114</v>
      </c>
      <c r="C13" s="56">
        <v>5795</v>
      </c>
      <c r="D13" s="56">
        <v>5065</v>
      </c>
      <c r="E13" s="194">
        <v>5228</v>
      </c>
      <c r="F13" s="121"/>
      <c r="G13" s="32"/>
      <c r="H13" s="32"/>
    </row>
    <row r="14" spans="2:14" ht="14.4" x14ac:dyDescent="0.3">
      <c r="B14" s="72" t="s">
        <v>120</v>
      </c>
      <c r="C14" s="148">
        <v>7069</v>
      </c>
      <c r="D14" s="148">
        <v>4186</v>
      </c>
      <c r="E14" s="194">
        <v>4644</v>
      </c>
      <c r="F14" s="121"/>
      <c r="G14" s="32"/>
      <c r="H14" s="32"/>
    </row>
    <row r="15" spans="2:14" ht="14.4" x14ac:dyDescent="0.3">
      <c r="E15" s="82"/>
      <c r="F15" s="69"/>
      <c r="G15" s="32"/>
      <c r="H15" s="32"/>
    </row>
    <row r="16" spans="2:14" ht="14.4" x14ac:dyDescent="0.3">
      <c r="E16" s="82"/>
      <c r="F16" s="69"/>
      <c r="G16" s="32"/>
      <c r="H16" s="32"/>
    </row>
    <row r="17" spans="2:9" ht="14.4" x14ac:dyDescent="0.3">
      <c r="B17" s="4" t="s">
        <v>403</v>
      </c>
      <c r="C17" s="74"/>
      <c r="D17" s="74"/>
      <c r="E17" s="82"/>
      <c r="F17" s="69"/>
      <c r="G17" s="32"/>
      <c r="H17" s="32"/>
    </row>
    <row r="18" spans="2:9" ht="14.4" x14ac:dyDescent="0.3">
      <c r="C18" s="74"/>
      <c r="D18" s="74"/>
      <c r="E18" s="82"/>
      <c r="F18" s="69"/>
      <c r="G18" s="32"/>
      <c r="H18" s="32"/>
    </row>
    <row r="19" spans="2:9" ht="14.4" x14ac:dyDescent="0.3">
      <c r="B19" s="70" t="s">
        <v>17</v>
      </c>
      <c r="C19" s="71" t="s">
        <v>244</v>
      </c>
      <c r="D19" s="22" t="s">
        <v>309</v>
      </c>
      <c r="E19" s="33" t="s">
        <v>308</v>
      </c>
      <c r="F19" s="69"/>
      <c r="G19" s="32"/>
      <c r="H19" s="32"/>
    </row>
    <row r="20" spans="2:9" ht="14.4" x14ac:dyDescent="0.3">
      <c r="B20" s="48" t="s">
        <v>93</v>
      </c>
      <c r="C20" s="49">
        <v>34.299999999999997</v>
      </c>
      <c r="D20" s="49" t="e">
        <v>#N/A</v>
      </c>
      <c r="E20" s="49" t="e">
        <v>#N/A</v>
      </c>
      <c r="F20" s="69"/>
      <c r="G20" s="32"/>
      <c r="H20" s="32"/>
    </row>
    <row r="21" spans="2:9" ht="14.4" x14ac:dyDescent="0.3">
      <c r="B21" s="29" t="s">
        <v>98</v>
      </c>
      <c r="C21" s="28">
        <v>63.9</v>
      </c>
      <c r="D21" s="28">
        <v>15.3</v>
      </c>
      <c r="E21" s="220">
        <v>19.600000000000001</v>
      </c>
      <c r="F21" s="69"/>
      <c r="G21" s="32"/>
      <c r="H21" s="32"/>
    </row>
    <row r="22" spans="2:9" ht="14.4" x14ac:dyDescent="0.3">
      <c r="B22" s="50" t="s">
        <v>103</v>
      </c>
      <c r="C22" s="51">
        <v>46.6</v>
      </c>
      <c r="D22" s="51">
        <v>14.6</v>
      </c>
      <c r="E22" s="220">
        <v>19.8</v>
      </c>
      <c r="F22" s="69"/>
      <c r="G22" s="32"/>
      <c r="H22" s="32"/>
    </row>
    <row r="23" spans="2:9" ht="14.4" x14ac:dyDescent="0.3">
      <c r="B23" s="29" t="s">
        <v>108</v>
      </c>
      <c r="C23" s="28">
        <v>26.3</v>
      </c>
      <c r="D23" s="28">
        <v>17.399999999999999</v>
      </c>
      <c r="E23" s="220">
        <v>22.2</v>
      </c>
      <c r="F23" s="69"/>
      <c r="G23" s="32"/>
      <c r="H23" s="32"/>
    </row>
    <row r="24" spans="2:9" ht="14.4" x14ac:dyDescent="0.3">
      <c r="B24" s="29" t="s">
        <v>114</v>
      </c>
      <c r="C24" s="28">
        <v>27.1</v>
      </c>
      <c r="D24" s="28">
        <v>17.5</v>
      </c>
      <c r="E24" s="220">
        <v>23.7</v>
      </c>
      <c r="F24" s="69"/>
      <c r="G24" s="32"/>
      <c r="H24" s="32"/>
    </row>
    <row r="25" spans="2:9" ht="14.4" x14ac:dyDescent="0.3">
      <c r="B25" s="72" t="s">
        <v>120</v>
      </c>
      <c r="C25" s="147">
        <v>30.9</v>
      </c>
      <c r="D25" s="147">
        <v>14</v>
      </c>
      <c r="E25" s="220">
        <v>20.8</v>
      </c>
      <c r="F25" s="69"/>
      <c r="G25" s="32"/>
      <c r="H25" s="32"/>
      <c r="I25" s="14" t="s">
        <v>208</v>
      </c>
    </row>
    <row r="26" spans="2:9" ht="14.4" x14ac:dyDescent="0.3">
      <c r="C26" s="74"/>
      <c r="D26" s="74"/>
      <c r="E26" s="82"/>
      <c r="F26" s="69"/>
      <c r="G26" s="32"/>
      <c r="H26" s="32"/>
      <c r="I26" s="14"/>
    </row>
    <row r="27" spans="2:9" ht="14.4" x14ac:dyDescent="0.3">
      <c r="C27" s="98"/>
      <c r="D27" s="98"/>
      <c r="E27" s="98"/>
      <c r="F27" s="69"/>
      <c r="G27" s="32"/>
      <c r="H27" s="32"/>
      <c r="I27" s="15" t="s">
        <v>9</v>
      </c>
    </row>
    <row r="28" spans="2:9" ht="14.4" x14ac:dyDescent="0.3">
      <c r="C28" s="98"/>
      <c r="D28" s="98"/>
      <c r="E28" s="98"/>
      <c r="F28" s="69"/>
      <c r="G28" s="32"/>
      <c r="H28" s="32"/>
      <c r="I28" s="14" t="s">
        <v>404</v>
      </c>
    </row>
    <row r="29" spans="2:9" ht="14.4" x14ac:dyDescent="0.3">
      <c r="C29" s="98"/>
      <c r="D29" s="98"/>
      <c r="E29" s="98"/>
      <c r="F29" s="69"/>
      <c r="G29" s="32"/>
      <c r="H29" s="32"/>
    </row>
    <row r="30" spans="2:9" ht="14.4" x14ac:dyDescent="0.3">
      <c r="C30" s="98"/>
      <c r="D30" s="98"/>
      <c r="E30" s="98"/>
      <c r="F30" s="69"/>
      <c r="G30" s="32"/>
      <c r="H30" s="32"/>
    </row>
    <row r="31" spans="2:9" ht="14.4" x14ac:dyDescent="0.3">
      <c r="C31" s="98"/>
      <c r="D31" s="98"/>
      <c r="E31" s="98"/>
      <c r="F31" s="69"/>
      <c r="G31" s="32"/>
      <c r="H31" s="32"/>
    </row>
    <row r="32" spans="2:9" ht="14.4" x14ac:dyDescent="0.3">
      <c r="C32" s="98"/>
      <c r="D32" s="98"/>
      <c r="E32" s="98"/>
      <c r="F32" s="69"/>
      <c r="G32" s="32"/>
      <c r="H32" s="32"/>
    </row>
    <row r="33" spans="3:9" ht="14.4" x14ac:dyDescent="0.3">
      <c r="C33" s="74"/>
      <c r="D33" s="74"/>
      <c r="E33" s="74"/>
      <c r="F33" s="69"/>
      <c r="G33" s="32"/>
      <c r="H33" s="32"/>
      <c r="I33" s="15"/>
    </row>
    <row r="34" spans="3:9" ht="14.4" x14ac:dyDescent="0.3">
      <c r="C34" s="74"/>
      <c r="D34" s="74"/>
      <c r="E34" s="74"/>
      <c r="F34" s="69"/>
      <c r="G34" s="32"/>
      <c r="H34" s="32"/>
      <c r="I34" s="15"/>
    </row>
    <row r="35" spans="3:9" ht="14.4" x14ac:dyDescent="0.3">
      <c r="C35" s="74"/>
      <c r="D35" s="74"/>
      <c r="E35" s="82"/>
      <c r="F35" s="69"/>
      <c r="G35" s="32"/>
      <c r="H35" s="32"/>
      <c r="I35" s="14"/>
    </row>
    <row r="36" spans="3:9" ht="14.4" x14ac:dyDescent="0.3">
      <c r="C36" s="74"/>
      <c r="D36" s="74"/>
      <c r="E36" s="82"/>
      <c r="F36" s="69"/>
      <c r="G36" s="32"/>
      <c r="H36" s="32"/>
    </row>
    <row r="37" spans="3:9" ht="14.4" x14ac:dyDescent="0.3">
      <c r="C37" s="74"/>
      <c r="D37" s="74"/>
      <c r="F37" s="69"/>
    </row>
    <row r="38" spans="3:9" ht="14.4" x14ac:dyDescent="0.3">
      <c r="C38" s="74"/>
      <c r="D38" s="74"/>
      <c r="F38" s="69"/>
    </row>
    <row r="39" spans="3:9" x14ac:dyDescent="0.25">
      <c r="C39" s="74"/>
      <c r="D39" s="53"/>
      <c r="E39" s="53"/>
      <c r="F39" s="53"/>
    </row>
    <row r="40" spans="3:9" x14ac:dyDescent="0.25">
      <c r="C40" s="74"/>
      <c r="D40" s="53"/>
      <c r="E40" s="53"/>
      <c r="F40" s="53"/>
    </row>
    <row r="41" spans="3:9" x14ac:dyDescent="0.25">
      <c r="C41" s="74"/>
      <c r="D41" s="53"/>
      <c r="E41" s="53"/>
      <c r="F41" s="53"/>
    </row>
    <row r="42" spans="3:9" x14ac:dyDescent="0.25">
      <c r="C42" s="74"/>
      <c r="D42" s="53"/>
      <c r="E42" s="53"/>
      <c r="F42" s="53"/>
    </row>
    <row r="43" spans="3:9" x14ac:dyDescent="0.25">
      <c r="C43" s="74"/>
      <c r="D43" s="53"/>
      <c r="E43" s="53"/>
      <c r="F43" s="53"/>
    </row>
    <row r="44" spans="3:9" x14ac:dyDescent="0.25">
      <c r="C44" s="74"/>
      <c r="D44" s="53"/>
      <c r="E44" s="53"/>
      <c r="F44" s="53"/>
    </row>
    <row r="45" spans="3:9" x14ac:dyDescent="0.25">
      <c r="C45" s="75"/>
      <c r="D45" s="74"/>
      <c r="E45" s="74"/>
      <c r="F45" s="75"/>
    </row>
    <row r="46" spans="3:9" x14ac:dyDescent="0.25">
      <c r="C46" s="75"/>
      <c r="D46" s="74"/>
      <c r="E46" s="74"/>
      <c r="F46" s="75"/>
    </row>
    <row r="47" spans="3:9" x14ac:dyDescent="0.25">
      <c r="C47" s="75"/>
      <c r="D47" s="74"/>
      <c r="E47" s="74"/>
      <c r="F47" s="75"/>
    </row>
    <row r="48" spans="3:9" x14ac:dyDescent="0.25">
      <c r="C48" s="75"/>
      <c r="D48" s="74"/>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2">
    <tablePart r:id="rId3"/>
    <tablePart r:id="rId4"/>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B2:N71"/>
  <sheetViews>
    <sheetView workbookViewId="0">
      <selection activeCell="F13" sqref="F13"/>
    </sheetView>
  </sheetViews>
  <sheetFormatPr defaultRowHeight="13.2" x14ac:dyDescent="0.25"/>
  <cols>
    <col min="1" max="1" width="8.88671875" style="3"/>
    <col min="2" max="2" width="10.44140625" style="3" customWidth="1"/>
    <col min="3" max="6" width="20.21875" style="3" customWidth="1"/>
    <col min="7" max="8" width="11.77734375" style="3" customWidth="1"/>
    <col min="9" max="16384" width="8.88671875" style="3"/>
  </cols>
  <sheetData>
    <row r="2" spans="2:14" ht="15" x14ac:dyDescent="0.25">
      <c r="B2" s="10" t="s">
        <v>405</v>
      </c>
    </row>
    <row r="3" spans="2:14" ht="15.6" x14ac:dyDescent="0.3">
      <c r="B3" s="11" t="s">
        <v>406</v>
      </c>
    </row>
    <row r="4" spans="2:14" x14ac:dyDescent="0.25">
      <c r="B4" s="3" t="s">
        <v>407</v>
      </c>
    </row>
    <row r="6" spans="2:14" x14ac:dyDescent="0.25">
      <c r="B6" s="4" t="s">
        <v>18</v>
      </c>
      <c r="I6" s="4" t="s">
        <v>0</v>
      </c>
    </row>
    <row r="7" spans="2:14" ht="14.4" x14ac:dyDescent="0.3">
      <c r="C7" s="2"/>
      <c r="D7" s="2"/>
      <c r="E7" s="2"/>
      <c r="F7" s="2"/>
      <c r="I7" s="1"/>
      <c r="N7" s="14"/>
    </row>
    <row r="8" spans="2:14" ht="14.4" x14ac:dyDescent="0.3">
      <c r="B8" s="70" t="s">
        <v>17</v>
      </c>
      <c r="C8" s="71" t="s">
        <v>141</v>
      </c>
      <c r="D8" s="71" t="s">
        <v>408</v>
      </c>
      <c r="E8" s="2"/>
      <c r="F8" s="2"/>
      <c r="G8" s="26"/>
      <c r="H8" s="26"/>
      <c r="N8" s="14"/>
    </row>
    <row r="9" spans="2:14" ht="14.4" x14ac:dyDescent="0.3">
      <c r="B9" s="1" t="s">
        <v>105</v>
      </c>
      <c r="C9" s="123">
        <v>12.6</v>
      </c>
      <c r="D9" s="123" t="e">
        <f>NA()</f>
        <v>#N/A</v>
      </c>
      <c r="E9" s="2"/>
      <c r="F9" s="2"/>
      <c r="G9" s="32"/>
      <c r="H9" s="32"/>
    </row>
    <row r="10" spans="2:14" ht="14.4" x14ac:dyDescent="0.3">
      <c r="B10" s="1" t="s">
        <v>106</v>
      </c>
      <c r="C10" s="123">
        <v>11.8</v>
      </c>
      <c r="D10" s="123" t="e">
        <f>NA()</f>
        <v>#N/A</v>
      </c>
      <c r="E10" s="2"/>
      <c r="F10" s="2"/>
      <c r="G10" s="32"/>
      <c r="H10" s="32"/>
    </row>
    <row r="11" spans="2:14" ht="14.4" x14ac:dyDescent="0.3">
      <c r="B11" s="1" t="s">
        <v>107</v>
      </c>
      <c r="C11" s="123">
        <v>12.2</v>
      </c>
      <c r="D11" s="123" t="e">
        <f>NA()</f>
        <v>#N/A</v>
      </c>
      <c r="E11" s="2"/>
      <c r="F11" s="2"/>
      <c r="G11" s="32"/>
      <c r="H11" s="32"/>
    </row>
    <row r="12" spans="2:14" ht="14.4" x14ac:dyDescent="0.3">
      <c r="B12" s="1" t="s">
        <v>108</v>
      </c>
      <c r="C12" s="123">
        <v>11.8</v>
      </c>
      <c r="D12" s="123">
        <v>11.8</v>
      </c>
      <c r="E12" s="2"/>
      <c r="F12" s="2"/>
      <c r="G12" s="32"/>
      <c r="H12" s="32"/>
    </row>
    <row r="13" spans="2:14" ht="14.4" x14ac:dyDescent="0.3">
      <c r="B13" s="1" t="s">
        <v>109</v>
      </c>
      <c r="C13" s="123">
        <v>11.6</v>
      </c>
      <c r="D13" s="123" t="e">
        <f>NA()</f>
        <v>#N/A</v>
      </c>
      <c r="E13" s="2"/>
      <c r="F13" s="2"/>
      <c r="G13" s="32"/>
      <c r="H13" s="32"/>
    </row>
    <row r="14" spans="2:14" ht="14.4" x14ac:dyDescent="0.3">
      <c r="B14" s="1" t="s">
        <v>110</v>
      </c>
      <c r="C14" s="123">
        <v>10.6</v>
      </c>
      <c r="D14" s="123">
        <v>12.7</v>
      </c>
      <c r="E14" s="2"/>
      <c r="F14" s="2"/>
      <c r="G14" s="32"/>
      <c r="H14" s="32"/>
    </row>
    <row r="15" spans="2:14" ht="14.4" x14ac:dyDescent="0.3">
      <c r="B15" s="1" t="s">
        <v>111</v>
      </c>
      <c r="C15" s="123">
        <v>12.9</v>
      </c>
      <c r="D15" s="123" t="e">
        <f>NA()</f>
        <v>#N/A</v>
      </c>
      <c r="E15" s="82"/>
      <c r="F15" s="69"/>
      <c r="G15" s="32"/>
      <c r="H15" s="32"/>
    </row>
    <row r="16" spans="2:14" ht="14.4" x14ac:dyDescent="0.3">
      <c r="B16" s="1" t="s">
        <v>112</v>
      </c>
      <c r="C16" s="123">
        <v>11.6</v>
      </c>
      <c r="D16" s="123">
        <v>15.3</v>
      </c>
      <c r="E16" s="82"/>
      <c r="F16" s="69"/>
      <c r="G16" s="32"/>
      <c r="H16" s="32"/>
    </row>
    <row r="17" spans="2:9" ht="14.4" x14ac:dyDescent="0.3">
      <c r="B17" s="1" t="s">
        <v>113</v>
      </c>
      <c r="C17" s="123">
        <v>12.5</v>
      </c>
      <c r="D17" s="123" t="e">
        <f>NA()</f>
        <v>#N/A</v>
      </c>
      <c r="E17" s="82"/>
      <c r="F17" s="69"/>
      <c r="G17" s="32"/>
      <c r="H17" s="32"/>
    </row>
    <row r="18" spans="2:9" ht="14.4" x14ac:dyDescent="0.3">
      <c r="B18" s="1" t="s">
        <v>114</v>
      </c>
      <c r="C18" s="123">
        <v>11.5</v>
      </c>
      <c r="D18" s="123">
        <v>13</v>
      </c>
      <c r="E18" s="82"/>
      <c r="F18" s="69"/>
      <c r="G18" s="32"/>
      <c r="H18" s="32"/>
    </row>
    <row r="19" spans="2:9" ht="14.4" x14ac:dyDescent="0.3">
      <c r="B19" s="1" t="s">
        <v>115</v>
      </c>
      <c r="C19" s="123">
        <v>11.6</v>
      </c>
      <c r="D19" s="123" t="e">
        <f>NA()</f>
        <v>#N/A</v>
      </c>
      <c r="E19" s="82"/>
      <c r="F19" s="69"/>
      <c r="G19" s="32"/>
      <c r="H19" s="32"/>
    </row>
    <row r="20" spans="2:9" ht="14.4" x14ac:dyDescent="0.3">
      <c r="B20" s="1" t="s">
        <v>116</v>
      </c>
      <c r="C20" s="123">
        <v>10.9</v>
      </c>
      <c r="D20" s="123">
        <v>13.8</v>
      </c>
      <c r="E20" s="82"/>
      <c r="F20" s="69"/>
      <c r="G20" s="32"/>
      <c r="H20" s="32"/>
    </row>
    <row r="21" spans="2:9" ht="14.4" x14ac:dyDescent="0.3">
      <c r="B21" s="1" t="s">
        <v>117</v>
      </c>
      <c r="C21" s="123">
        <v>10.4</v>
      </c>
      <c r="D21" s="123" t="e">
        <f>NA()</f>
        <v>#N/A</v>
      </c>
      <c r="E21" s="82"/>
      <c r="F21" s="69"/>
      <c r="G21" s="32"/>
      <c r="H21" s="32"/>
    </row>
    <row r="22" spans="2:9" ht="14.4" x14ac:dyDescent="0.3">
      <c r="B22" s="1" t="s">
        <v>118</v>
      </c>
      <c r="C22" s="123">
        <v>10</v>
      </c>
      <c r="D22" s="123">
        <v>13.3</v>
      </c>
      <c r="E22" s="82"/>
      <c r="F22" s="69"/>
      <c r="G22" s="32"/>
      <c r="H22" s="32"/>
    </row>
    <row r="23" spans="2:9" ht="14.4" x14ac:dyDescent="0.3">
      <c r="B23" s="1" t="s">
        <v>119</v>
      </c>
      <c r="C23" s="123">
        <v>9.5</v>
      </c>
      <c r="D23" s="123" t="e">
        <f>NA()</f>
        <v>#N/A</v>
      </c>
      <c r="E23" s="82"/>
      <c r="F23" s="69"/>
      <c r="G23" s="32"/>
      <c r="H23" s="32"/>
    </row>
    <row r="24" spans="2:9" ht="14.4" x14ac:dyDescent="0.3">
      <c r="B24" s="1" t="s">
        <v>120</v>
      </c>
      <c r="C24" s="123">
        <v>9.4</v>
      </c>
      <c r="D24" s="123" t="e">
        <f>NA()</f>
        <v>#N/A</v>
      </c>
      <c r="E24" s="82"/>
      <c r="F24" s="69"/>
      <c r="G24" s="32"/>
      <c r="H24" s="32"/>
    </row>
    <row r="25" spans="2:9" ht="14.4" x14ac:dyDescent="0.3">
      <c r="C25" s="74"/>
      <c r="D25" s="74"/>
      <c r="E25" s="82"/>
      <c r="F25" s="69"/>
      <c r="G25" s="32"/>
      <c r="H25" s="32"/>
      <c r="I25" s="14" t="s">
        <v>409</v>
      </c>
    </row>
    <row r="26" spans="2:9" ht="14.4" x14ac:dyDescent="0.3">
      <c r="C26" s="74"/>
      <c r="D26" s="74"/>
      <c r="E26" s="82"/>
      <c r="F26" s="69"/>
      <c r="G26" s="32"/>
      <c r="H26" s="32"/>
      <c r="I26" s="14"/>
    </row>
    <row r="27" spans="2:9" ht="14.4" x14ac:dyDescent="0.3">
      <c r="C27" s="74"/>
      <c r="D27" s="74"/>
      <c r="E27" s="82"/>
      <c r="F27" s="69"/>
      <c r="G27" s="32"/>
      <c r="H27" s="32"/>
      <c r="I27" s="15" t="s">
        <v>9</v>
      </c>
    </row>
    <row r="28" spans="2:9" ht="14.4" x14ac:dyDescent="0.3">
      <c r="C28" s="74"/>
      <c r="D28" s="74"/>
      <c r="E28" s="82"/>
      <c r="F28" s="69"/>
      <c r="G28" s="32"/>
      <c r="H28" s="32"/>
      <c r="I28" s="14" t="s">
        <v>410</v>
      </c>
    </row>
    <row r="29" spans="2:9" ht="14.4" x14ac:dyDescent="0.3">
      <c r="C29" s="74"/>
      <c r="D29" s="74"/>
      <c r="E29" s="82"/>
      <c r="F29" s="69"/>
      <c r="G29" s="32"/>
      <c r="H29" s="32"/>
      <c r="I29" s="14" t="s">
        <v>411</v>
      </c>
    </row>
    <row r="30" spans="2:9" ht="14.4" x14ac:dyDescent="0.3">
      <c r="C30" s="74"/>
      <c r="D30" s="74"/>
      <c r="E30" s="82"/>
      <c r="F30" s="69"/>
      <c r="G30" s="32"/>
      <c r="H30" s="32"/>
    </row>
    <row r="31" spans="2:9" ht="14.4" x14ac:dyDescent="0.3">
      <c r="C31" s="74"/>
      <c r="D31" s="74"/>
      <c r="E31" s="82"/>
      <c r="F31" s="69"/>
      <c r="G31" s="32"/>
      <c r="H31" s="32"/>
    </row>
    <row r="32" spans="2:9" ht="14.4" x14ac:dyDescent="0.3">
      <c r="C32" s="74"/>
      <c r="D32" s="74"/>
      <c r="E32" s="82"/>
      <c r="F32" s="69"/>
      <c r="G32" s="32"/>
      <c r="H32" s="32"/>
    </row>
    <row r="33" spans="3:9" ht="14.4" x14ac:dyDescent="0.3">
      <c r="C33" s="74"/>
      <c r="D33" s="74"/>
      <c r="E33" s="82"/>
      <c r="F33" s="69"/>
      <c r="G33" s="32"/>
      <c r="H33" s="32"/>
      <c r="I33" s="15"/>
    </row>
    <row r="34" spans="3:9" ht="14.4" x14ac:dyDescent="0.3">
      <c r="C34" s="74"/>
      <c r="D34" s="74"/>
      <c r="E34" s="82"/>
      <c r="F34" s="69"/>
      <c r="G34" s="32"/>
      <c r="H34" s="32"/>
      <c r="I34" s="15"/>
    </row>
    <row r="35" spans="3:9" ht="14.4" x14ac:dyDescent="0.3">
      <c r="C35" s="74"/>
      <c r="D35" s="74"/>
      <c r="E35" s="82"/>
      <c r="F35" s="69"/>
      <c r="G35" s="32"/>
      <c r="H35" s="32"/>
      <c r="I35" s="14"/>
    </row>
    <row r="36" spans="3:9" ht="14.4" x14ac:dyDescent="0.3">
      <c r="C36" s="74"/>
      <c r="D36" s="74"/>
      <c r="E36" s="82"/>
      <c r="F36" s="69"/>
      <c r="G36" s="32"/>
      <c r="H36" s="32"/>
    </row>
    <row r="37" spans="3:9" ht="14.4" x14ac:dyDescent="0.3">
      <c r="C37" s="74"/>
      <c r="D37" s="74"/>
      <c r="F37" s="69"/>
    </row>
    <row r="38" spans="3:9" ht="14.4" x14ac:dyDescent="0.3">
      <c r="C38" s="74"/>
      <c r="D38" s="74"/>
      <c r="F38" s="69"/>
    </row>
    <row r="39" spans="3:9" ht="14.4" x14ac:dyDescent="0.3">
      <c r="C39" s="74"/>
      <c r="D39" s="74"/>
      <c r="E39" s="74"/>
      <c r="F39" s="69"/>
    </row>
    <row r="40" spans="3:9" ht="14.4" x14ac:dyDescent="0.3">
      <c r="C40" s="74"/>
      <c r="D40" s="74"/>
      <c r="E40" s="74"/>
      <c r="F40" s="69"/>
    </row>
    <row r="41" spans="3:9" ht="14.4" x14ac:dyDescent="0.3">
      <c r="C41" s="74"/>
      <c r="D41" s="74"/>
      <c r="E41" s="74"/>
      <c r="F41" s="69"/>
    </row>
    <row r="42" spans="3:9" ht="14.4" x14ac:dyDescent="0.3">
      <c r="C42" s="74"/>
      <c r="D42" s="74"/>
      <c r="E42" s="74"/>
      <c r="F42" s="69"/>
    </row>
    <row r="43" spans="3:9" ht="14.4" x14ac:dyDescent="0.3">
      <c r="C43" s="74"/>
      <c r="D43" s="74"/>
      <c r="E43" s="74"/>
      <c r="F43" s="69"/>
    </row>
    <row r="44" spans="3:9" ht="14.4" x14ac:dyDescent="0.3">
      <c r="C44" s="74"/>
      <c r="D44" s="74"/>
      <c r="E44" s="74"/>
      <c r="F44" s="69"/>
    </row>
    <row r="45" spans="3:9" x14ac:dyDescent="0.25">
      <c r="C45" s="75"/>
      <c r="D45" s="75"/>
      <c r="E45" s="74"/>
      <c r="F45" s="75"/>
    </row>
    <row r="46" spans="3:9" x14ac:dyDescent="0.25">
      <c r="C46" s="75"/>
      <c r="D46" s="75"/>
      <c r="E46" s="74"/>
      <c r="F46" s="75"/>
    </row>
    <row r="47" spans="3:9" x14ac:dyDescent="0.25">
      <c r="C47" s="75"/>
      <c r="D47" s="75"/>
      <c r="E47" s="74"/>
      <c r="F47" s="75"/>
    </row>
    <row r="48" spans="3:9" x14ac:dyDescent="0.25">
      <c r="C48" s="75"/>
      <c r="D48" s="75"/>
      <c r="E48" s="74"/>
      <c r="F48" s="75"/>
    </row>
    <row r="49" spans="3:6" x14ac:dyDescent="0.25">
      <c r="C49" s="75"/>
      <c r="D49" s="75"/>
      <c r="E49" s="74"/>
      <c r="F49" s="75"/>
    </row>
    <row r="50" spans="3:6" x14ac:dyDescent="0.25">
      <c r="E50" s="74"/>
      <c r="F50" s="75"/>
    </row>
    <row r="51" spans="3:6" x14ac:dyDescent="0.25">
      <c r="E51" s="74"/>
      <c r="F51" s="75"/>
    </row>
    <row r="52" spans="3:6" x14ac:dyDescent="0.25">
      <c r="E52" s="74"/>
      <c r="F52" s="53"/>
    </row>
    <row r="53" spans="3:6" x14ac:dyDescent="0.25">
      <c r="E53" s="74"/>
      <c r="F53" s="53"/>
    </row>
    <row r="54" spans="3:6" x14ac:dyDescent="0.25">
      <c r="E54" s="74"/>
      <c r="F54" s="53"/>
    </row>
    <row r="55" spans="3:6" x14ac:dyDescent="0.25">
      <c r="E55" s="74"/>
      <c r="F55" s="53"/>
    </row>
    <row r="56" spans="3:6" x14ac:dyDescent="0.25">
      <c r="E56" s="74"/>
      <c r="F56" s="53"/>
    </row>
    <row r="57" spans="3:6" x14ac:dyDescent="0.25">
      <c r="C57" s="107"/>
      <c r="E57" s="74"/>
      <c r="F57" s="53"/>
    </row>
    <row r="58" spans="3:6" x14ac:dyDescent="0.25">
      <c r="C58" s="107"/>
      <c r="E58" s="74"/>
      <c r="F58" s="53"/>
    </row>
    <row r="59" spans="3:6" x14ac:dyDescent="0.25">
      <c r="C59" s="107"/>
      <c r="E59" s="74"/>
      <c r="F59" s="53"/>
    </row>
    <row r="60" spans="3:6" x14ac:dyDescent="0.25">
      <c r="C60" s="107"/>
      <c r="E60" s="74"/>
      <c r="F60" s="53"/>
    </row>
    <row r="61" spans="3:6" x14ac:dyDescent="0.25">
      <c r="C61" s="107"/>
      <c r="E61" s="74"/>
      <c r="F61" s="53"/>
    </row>
    <row r="62" spans="3:6" x14ac:dyDescent="0.25">
      <c r="C62" s="107"/>
      <c r="E62" s="74"/>
      <c r="F62" s="53"/>
    </row>
    <row r="63" spans="3:6" x14ac:dyDescent="0.25">
      <c r="E63" s="74"/>
      <c r="F63" s="53"/>
    </row>
    <row r="64" spans="3:6"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B2:H98"/>
  <sheetViews>
    <sheetView workbookViewId="0"/>
  </sheetViews>
  <sheetFormatPr defaultRowHeight="13.2" x14ac:dyDescent="0.25"/>
  <cols>
    <col min="1" max="1" width="8.88671875" style="3"/>
    <col min="2" max="2" width="22" style="3" customWidth="1"/>
    <col min="3" max="4" width="21.5546875" style="3" customWidth="1"/>
    <col min="5" max="16384" width="8.88671875" style="3"/>
  </cols>
  <sheetData>
    <row r="2" spans="2:8" ht="15" x14ac:dyDescent="0.25">
      <c r="B2" s="10" t="s">
        <v>412</v>
      </c>
    </row>
    <row r="3" spans="2:8" ht="15.6" x14ac:dyDescent="0.3">
      <c r="B3" s="11" t="s">
        <v>413</v>
      </c>
    </row>
    <row r="6" spans="2:8" x14ac:dyDescent="0.25">
      <c r="B6" s="4" t="s">
        <v>18</v>
      </c>
      <c r="H6" s="4" t="s">
        <v>0</v>
      </c>
    </row>
    <row r="7" spans="2:8" x14ac:dyDescent="0.25">
      <c r="B7" s="14"/>
      <c r="C7" s="232" t="s">
        <v>416</v>
      </c>
      <c r="D7" s="232"/>
    </row>
    <row r="8" spans="2:8" x14ac:dyDescent="0.25">
      <c r="B8" s="40" t="s">
        <v>127</v>
      </c>
      <c r="C8" s="40" t="s">
        <v>244</v>
      </c>
      <c r="D8" s="40" t="s">
        <v>308</v>
      </c>
    </row>
    <row r="9" spans="2:8" x14ac:dyDescent="0.25">
      <c r="B9" s="40" t="s">
        <v>415</v>
      </c>
      <c r="C9" s="1">
        <v>6</v>
      </c>
      <c r="D9" s="1">
        <v>8</v>
      </c>
    </row>
    <row r="10" spans="2:8" x14ac:dyDescent="0.25">
      <c r="B10" s="40" t="s">
        <v>292</v>
      </c>
      <c r="C10" s="1">
        <v>58</v>
      </c>
      <c r="D10" s="1">
        <v>48</v>
      </c>
    </row>
    <row r="11" spans="2:8" x14ac:dyDescent="0.25">
      <c r="B11" s="39" t="s">
        <v>295</v>
      </c>
      <c r="C11" s="1">
        <v>5</v>
      </c>
      <c r="D11" s="1">
        <v>5</v>
      </c>
    </row>
    <row r="12" spans="2:8" x14ac:dyDescent="0.25">
      <c r="B12" s="39" t="s">
        <v>296</v>
      </c>
      <c r="C12" s="1">
        <v>34</v>
      </c>
      <c r="D12" s="1">
        <v>25</v>
      </c>
    </row>
    <row r="13" spans="2:8" x14ac:dyDescent="0.25">
      <c r="B13" s="39" t="s">
        <v>414</v>
      </c>
      <c r="C13" s="1">
        <v>9</v>
      </c>
      <c r="D13" s="1">
        <v>13</v>
      </c>
    </row>
    <row r="14" spans="2:8" x14ac:dyDescent="0.25">
      <c r="B14" s="27"/>
      <c r="C14" s="139"/>
      <c r="D14" s="139"/>
    </row>
    <row r="15" spans="2:8" x14ac:dyDescent="0.25">
      <c r="B15" s="27"/>
      <c r="C15" s="139"/>
      <c r="D15" s="139"/>
    </row>
    <row r="16" spans="2:8" x14ac:dyDescent="0.25">
      <c r="B16" s="27"/>
      <c r="C16" s="139"/>
      <c r="D16" s="139"/>
    </row>
    <row r="17" spans="2:8" ht="14.4" x14ac:dyDescent="0.3">
      <c r="B17" s="2"/>
      <c r="C17" s="121"/>
      <c r="D17" s="2"/>
    </row>
    <row r="18" spans="2:8" ht="14.4" x14ac:dyDescent="0.3">
      <c r="B18" s="2"/>
      <c r="C18" s="121"/>
      <c r="D18" s="2"/>
    </row>
    <row r="19" spans="2:8" ht="14.4" x14ac:dyDescent="0.3">
      <c r="B19" s="2"/>
      <c r="C19" s="121"/>
      <c r="D19" s="2"/>
    </row>
    <row r="20" spans="2:8" ht="14.4" x14ac:dyDescent="0.3">
      <c r="B20" s="2"/>
      <c r="C20" s="121"/>
      <c r="D20" s="2"/>
    </row>
    <row r="21" spans="2:8" ht="14.4" x14ac:dyDescent="0.3">
      <c r="B21" s="2"/>
      <c r="C21" s="121"/>
      <c r="D21" s="2"/>
    </row>
    <row r="22" spans="2:8" ht="14.4" x14ac:dyDescent="0.3">
      <c r="B22" s="2"/>
      <c r="C22" s="121"/>
      <c r="D22" s="2"/>
    </row>
    <row r="23" spans="2:8" ht="14.4" x14ac:dyDescent="0.3">
      <c r="B23" s="2"/>
      <c r="C23" s="121"/>
      <c r="D23" s="2"/>
    </row>
    <row r="24" spans="2:8" ht="14.4" x14ac:dyDescent="0.3">
      <c r="C24" s="121"/>
      <c r="D24" s="2"/>
    </row>
    <row r="25" spans="2:8" ht="14.4" x14ac:dyDescent="0.3">
      <c r="C25" s="121"/>
      <c r="D25" s="2"/>
    </row>
    <row r="26" spans="2:8" ht="14.4" x14ac:dyDescent="0.3">
      <c r="C26" s="121"/>
      <c r="D26" s="2"/>
    </row>
    <row r="27" spans="2:8" ht="14.4" x14ac:dyDescent="0.3">
      <c r="C27" s="121"/>
      <c r="D27" s="2"/>
    </row>
    <row r="28" spans="2:8" ht="14.4" x14ac:dyDescent="0.3">
      <c r="B28" s="2"/>
      <c r="C28" s="121"/>
      <c r="D28" s="2"/>
      <c r="H28" s="14" t="s">
        <v>86</v>
      </c>
    </row>
    <row r="29" spans="2:8" ht="14.4" x14ac:dyDescent="0.3">
      <c r="B29" s="2"/>
      <c r="C29" s="121"/>
      <c r="D29" s="2"/>
      <c r="H29" s="15"/>
    </row>
    <row r="30" spans="2:8" ht="14.4" x14ac:dyDescent="0.3">
      <c r="B30" s="2"/>
      <c r="C30" s="121"/>
      <c r="D30" s="2"/>
      <c r="H30" s="15" t="s">
        <v>9</v>
      </c>
    </row>
    <row r="31" spans="2:8" ht="14.4" x14ac:dyDescent="0.3">
      <c r="B31" s="2"/>
      <c r="C31" s="121"/>
      <c r="D31" s="2"/>
      <c r="H31" s="14" t="s">
        <v>417</v>
      </c>
    </row>
    <row r="32" spans="2:8" ht="14.4" x14ac:dyDescent="0.3">
      <c r="B32" s="2"/>
      <c r="C32" s="121"/>
      <c r="D32" s="152"/>
    </row>
    <row r="33" spans="2:4" ht="14.4" x14ac:dyDescent="0.3">
      <c r="B33" s="2"/>
      <c r="C33" s="121"/>
      <c r="D33" s="152"/>
    </row>
    <row r="34" spans="2:4" ht="14.4" x14ac:dyDescent="0.3">
      <c r="B34" s="2"/>
      <c r="C34" s="121"/>
      <c r="D34" s="152"/>
    </row>
    <row r="35" spans="2:4" ht="14.4" x14ac:dyDescent="0.3">
      <c r="B35" s="2"/>
      <c r="C35" s="121"/>
      <c r="D35" s="152"/>
    </row>
    <row r="36" spans="2:4" ht="14.4" x14ac:dyDescent="0.3">
      <c r="B36" s="2"/>
      <c r="C36" s="121"/>
      <c r="D36" s="2"/>
    </row>
    <row r="37" spans="2:4" ht="14.4" x14ac:dyDescent="0.3">
      <c r="B37" s="2"/>
      <c r="C37" s="121"/>
      <c r="D37" s="2"/>
    </row>
    <row r="38" spans="2:4" ht="14.4" x14ac:dyDescent="0.3">
      <c r="B38" s="2"/>
      <c r="C38" s="121"/>
      <c r="D38" s="2"/>
    </row>
    <row r="39" spans="2:4" ht="14.4" x14ac:dyDescent="0.3">
      <c r="B39" s="2"/>
      <c r="C39" s="121"/>
      <c r="D39" s="74"/>
    </row>
    <row r="40" spans="2:4" ht="14.4" x14ac:dyDescent="0.3">
      <c r="B40" s="2"/>
      <c r="C40" s="121"/>
      <c r="D40" s="74"/>
    </row>
    <row r="41" spans="2:4" ht="14.4" x14ac:dyDescent="0.3">
      <c r="B41" s="2"/>
      <c r="C41" s="121"/>
      <c r="D41" s="74"/>
    </row>
    <row r="42" spans="2:4" ht="14.4" x14ac:dyDescent="0.3">
      <c r="B42" s="2"/>
      <c r="C42" s="121"/>
      <c r="D42" s="74"/>
    </row>
    <row r="43" spans="2:4" ht="14.4" x14ac:dyDescent="0.3">
      <c r="B43" s="2"/>
      <c r="C43" s="121"/>
      <c r="D43" s="74"/>
    </row>
    <row r="44" spans="2:4" ht="14.4" x14ac:dyDescent="0.3">
      <c r="B44" s="2"/>
      <c r="C44" s="121"/>
      <c r="D44" s="74"/>
    </row>
    <row r="45" spans="2:4" ht="14.4" x14ac:dyDescent="0.3">
      <c r="B45" s="2"/>
      <c r="C45" s="121"/>
      <c r="D45" s="74"/>
    </row>
    <row r="46" spans="2:4" ht="14.4" x14ac:dyDescent="0.3">
      <c r="B46" s="2"/>
      <c r="C46" s="121"/>
      <c r="D46" s="98"/>
    </row>
    <row r="47" spans="2:4" ht="14.4" x14ac:dyDescent="0.3">
      <c r="B47" s="2"/>
      <c r="C47" s="121"/>
      <c r="D47" s="98"/>
    </row>
    <row r="48" spans="2:4" ht="14.4" x14ac:dyDescent="0.3">
      <c r="B48" s="2"/>
      <c r="C48" s="121"/>
      <c r="D48" s="98"/>
    </row>
    <row r="49" spans="2:4" ht="14.4" x14ac:dyDescent="0.3">
      <c r="B49" s="2"/>
      <c r="C49" s="121"/>
      <c r="D49" s="98"/>
    </row>
    <row r="50" spans="2:4" ht="14.4" x14ac:dyDescent="0.3">
      <c r="B50" s="2"/>
      <c r="C50" s="121"/>
      <c r="D50" s="98"/>
    </row>
    <row r="51" spans="2:4" ht="14.4" x14ac:dyDescent="0.3">
      <c r="B51" s="2"/>
      <c r="C51" s="121"/>
      <c r="D51" s="98"/>
    </row>
    <row r="52" spans="2:4" ht="14.4" x14ac:dyDescent="0.3">
      <c r="B52" s="2"/>
      <c r="C52" s="121"/>
      <c r="D52" s="98"/>
    </row>
    <row r="53" spans="2:4" ht="14.4" x14ac:dyDescent="0.3">
      <c r="B53" s="2"/>
      <c r="C53" s="121"/>
      <c r="D53" s="98"/>
    </row>
    <row r="54" spans="2:4" ht="14.4" x14ac:dyDescent="0.3">
      <c r="B54" s="2"/>
      <c r="C54" s="121"/>
      <c r="D54" s="98"/>
    </row>
    <row r="55" spans="2:4" ht="14.4" x14ac:dyDescent="0.3">
      <c r="B55" s="2"/>
      <c r="C55" s="121"/>
      <c r="D55" s="98"/>
    </row>
    <row r="56" spans="2:4" ht="14.4" x14ac:dyDescent="0.3">
      <c r="B56" s="2"/>
      <c r="C56" s="121"/>
      <c r="D56" s="98"/>
    </row>
    <row r="57" spans="2:4" ht="14.4" x14ac:dyDescent="0.3">
      <c r="B57" s="2"/>
      <c r="C57" s="121"/>
      <c r="D57" s="98"/>
    </row>
    <row r="58" spans="2:4" ht="14.4" x14ac:dyDescent="0.3">
      <c r="B58" s="2"/>
      <c r="C58" s="121"/>
      <c r="D58" s="98"/>
    </row>
    <row r="59" spans="2:4" ht="14.4" x14ac:dyDescent="0.3">
      <c r="B59" s="2"/>
      <c r="C59" s="121"/>
      <c r="D59" s="98"/>
    </row>
    <row r="60" spans="2:4" ht="14.4" x14ac:dyDescent="0.3">
      <c r="B60" s="2"/>
      <c r="C60" s="121"/>
      <c r="D60" s="98"/>
    </row>
    <row r="61" spans="2:4" ht="14.4" x14ac:dyDescent="0.3">
      <c r="B61" s="2"/>
      <c r="C61" s="121"/>
      <c r="D61" s="98"/>
    </row>
    <row r="62" spans="2:4" ht="14.4" x14ac:dyDescent="0.3">
      <c r="B62" s="2"/>
      <c r="C62" s="121"/>
      <c r="D62" s="98"/>
    </row>
    <row r="63" spans="2:4" ht="14.4" x14ac:dyDescent="0.3">
      <c r="B63" s="2"/>
      <c r="C63" s="121"/>
      <c r="D63" s="98"/>
    </row>
    <row r="64" spans="2:4" ht="14.4" x14ac:dyDescent="0.3">
      <c r="B64" s="2"/>
      <c r="C64" s="121"/>
      <c r="D64" s="98"/>
    </row>
    <row r="65" spans="2:4" ht="14.4" x14ac:dyDescent="0.3">
      <c r="B65" s="2"/>
      <c r="C65" s="121"/>
      <c r="D65" s="98"/>
    </row>
    <row r="66" spans="2:4" ht="14.4" x14ac:dyDescent="0.3">
      <c r="B66" s="2"/>
      <c r="C66" s="121"/>
      <c r="D66" s="98"/>
    </row>
    <row r="67" spans="2:4" ht="14.4" x14ac:dyDescent="0.3">
      <c r="B67" s="2"/>
      <c r="C67" s="121"/>
      <c r="D67" s="98"/>
    </row>
    <row r="68" spans="2:4" ht="14.4" x14ac:dyDescent="0.3">
      <c r="B68" s="2"/>
      <c r="C68" s="121"/>
      <c r="D68" s="98"/>
    </row>
    <row r="69" spans="2:4" ht="14.4" x14ac:dyDescent="0.3">
      <c r="B69" s="2"/>
      <c r="C69" s="121"/>
    </row>
    <row r="70" spans="2:4" ht="14.4" x14ac:dyDescent="0.3">
      <c r="B70" s="2"/>
      <c r="C70" s="121"/>
      <c r="D70" s="98"/>
    </row>
    <row r="71" spans="2:4" ht="14.4" x14ac:dyDescent="0.3">
      <c r="B71" s="2"/>
      <c r="C71" s="121"/>
      <c r="D71" s="98"/>
    </row>
    <row r="72" spans="2:4" ht="14.4" x14ac:dyDescent="0.3">
      <c r="B72" s="2"/>
      <c r="C72" s="121"/>
      <c r="D72" s="98"/>
    </row>
    <row r="73" spans="2:4" ht="14.4" x14ac:dyDescent="0.3">
      <c r="B73" s="2"/>
      <c r="C73" s="121"/>
      <c r="D73" s="98"/>
    </row>
    <row r="74" spans="2:4" ht="14.4" x14ac:dyDescent="0.3">
      <c r="B74" s="2"/>
      <c r="C74" s="121"/>
      <c r="D74" s="98"/>
    </row>
    <row r="75" spans="2:4" ht="14.4" x14ac:dyDescent="0.3">
      <c r="B75" s="2"/>
      <c r="C75" s="121"/>
      <c r="D75" s="98"/>
    </row>
    <row r="76" spans="2:4" ht="14.4" x14ac:dyDescent="0.3">
      <c r="B76" s="2"/>
      <c r="C76" s="121"/>
      <c r="D76" s="98"/>
    </row>
    <row r="77" spans="2:4" x14ac:dyDescent="0.25">
      <c r="D77" s="98"/>
    </row>
    <row r="78" spans="2:4" x14ac:dyDescent="0.25">
      <c r="D78" s="98"/>
    </row>
    <row r="80" spans="2:4" x14ac:dyDescent="0.25">
      <c r="C80" s="74"/>
      <c r="D80" s="98"/>
    </row>
    <row r="81" spans="3:4" x14ac:dyDescent="0.25">
      <c r="C81" s="75"/>
      <c r="D81" s="98"/>
    </row>
    <row r="82" spans="3:4" x14ac:dyDescent="0.25">
      <c r="D82" s="98"/>
    </row>
    <row r="83" spans="3:4" x14ac:dyDescent="0.25">
      <c r="D83" s="98"/>
    </row>
    <row r="84" spans="3:4" x14ac:dyDescent="0.25">
      <c r="D84" s="98"/>
    </row>
    <row r="85" spans="3:4" x14ac:dyDescent="0.25">
      <c r="D85" s="98"/>
    </row>
    <row r="86" spans="3:4" x14ac:dyDescent="0.25">
      <c r="D86" s="98"/>
    </row>
    <row r="87" spans="3:4" x14ac:dyDescent="0.25">
      <c r="D87" s="98"/>
    </row>
    <row r="88" spans="3:4" x14ac:dyDescent="0.25">
      <c r="D88" s="98"/>
    </row>
    <row r="90" spans="3:4" x14ac:dyDescent="0.25">
      <c r="C90" s="74"/>
      <c r="D90" s="98"/>
    </row>
    <row r="91" spans="3:4" x14ac:dyDescent="0.25">
      <c r="C91" s="75"/>
      <c r="D91" s="98"/>
    </row>
    <row r="92" spans="3:4" x14ac:dyDescent="0.25">
      <c r="D92" s="98"/>
    </row>
    <row r="93" spans="3:4" x14ac:dyDescent="0.25">
      <c r="D93" s="98"/>
    </row>
    <row r="94" spans="3:4" x14ac:dyDescent="0.25">
      <c r="D94" s="98"/>
    </row>
    <row r="95" spans="3:4" x14ac:dyDescent="0.25">
      <c r="D95" s="98"/>
    </row>
    <row r="96" spans="3:4" x14ac:dyDescent="0.25">
      <c r="D96" s="98"/>
    </row>
    <row r="97" spans="4:4" x14ac:dyDescent="0.25">
      <c r="D97" s="98"/>
    </row>
    <row r="98" spans="4:4" x14ac:dyDescent="0.25">
      <c r="D98" s="98"/>
    </row>
  </sheetData>
  <mergeCells count="1">
    <mergeCell ref="C7:D7"/>
  </mergeCells>
  <pageMargins left="0.7" right="0.7" top="0.75" bottom="0.75" header="0.3" footer="0.3"/>
  <pageSetup paperSize="9" orientation="portrait" horizontalDpi="300" verticalDpi="300" r:id="rId1"/>
  <drawing r:id="rId2"/>
  <tableParts count="1">
    <tablePart r:id="rId3"/>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B2:L116"/>
  <sheetViews>
    <sheetView workbookViewId="0">
      <selection activeCell="D32" sqref="D32"/>
    </sheetView>
  </sheetViews>
  <sheetFormatPr defaultRowHeight="13.2" x14ac:dyDescent="0.25"/>
  <cols>
    <col min="1" max="1" width="8.88671875" style="3"/>
    <col min="2" max="2" width="11.21875" style="3" customWidth="1"/>
    <col min="3" max="7" width="21" style="3" customWidth="1"/>
    <col min="8" max="8" width="23.5546875" style="3" bestFit="1" customWidth="1"/>
    <col min="9" max="16384" width="8.88671875" style="3"/>
  </cols>
  <sheetData>
    <row r="2" spans="2:12" ht="15" x14ac:dyDescent="0.25">
      <c r="B2" s="10" t="s">
        <v>418</v>
      </c>
    </row>
    <row r="3" spans="2:12" ht="15.6" x14ac:dyDescent="0.3">
      <c r="B3" s="11" t="s">
        <v>419</v>
      </c>
    </row>
    <row r="4" spans="2:12" x14ac:dyDescent="0.25">
      <c r="B4" s="3" t="s">
        <v>420</v>
      </c>
    </row>
    <row r="6" spans="2:12" x14ac:dyDescent="0.25">
      <c r="B6" s="4" t="s">
        <v>423</v>
      </c>
      <c r="L6" s="4" t="s">
        <v>0</v>
      </c>
    </row>
    <row r="7" spans="2:12" ht="14.4" x14ac:dyDescent="0.3">
      <c r="B7" s="2"/>
      <c r="C7" s="2"/>
      <c r="D7" s="2"/>
      <c r="E7" s="2"/>
      <c r="F7" s="2"/>
    </row>
    <row r="8" spans="2:12" x14ac:dyDescent="0.25">
      <c r="B8" s="40" t="s">
        <v>17</v>
      </c>
      <c r="C8" s="33" t="s">
        <v>415</v>
      </c>
      <c r="D8" s="33" t="s">
        <v>292</v>
      </c>
      <c r="E8" s="33" t="s">
        <v>414</v>
      </c>
      <c r="F8" s="33" t="s">
        <v>295</v>
      </c>
      <c r="G8" s="33" t="s">
        <v>296</v>
      </c>
    </row>
    <row r="9" spans="2:12" x14ac:dyDescent="0.25">
      <c r="B9" s="48" t="s">
        <v>93</v>
      </c>
      <c r="C9" s="155">
        <v>4.8</v>
      </c>
      <c r="D9" s="155">
        <v>54.9</v>
      </c>
      <c r="E9" s="155">
        <v>19.100000000000001</v>
      </c>
      <c r="F9" s="155">
        <v>2.1</v>
      </c>
      <c r="G9" s="155">
        <v>22.6</v>
      </c>
    </row>
    <row r="10" spans="2:12" x14ac:dyDescent="0.25">
      <c r="B10" s="29" t="s">
        <v>98</v>
      </c>
      <c r="C10" s="155">
        <v>6.6</v>
      </c>
      <c r="D10" s="155">
        <v>19.7</v>
      </c>
      <c r="E10" s="155" t="e">
        <f>NA()</f>
        <v>#N/A</v>
      </c>
      <c r="F10" s="155">
        <v>4.4000000000000004</v>
      </c>
      <c r="G10" s="155">
        <v>11.2</v>
      </c>
    </row>
    <row r="11" spans="2:12" x14ac:dyDescent="0.25">
      <c r="B11" s="50" t="s">
        <v>103</v>
      </c>
      <c r="C11" s="155">
        <v>5.0999999999999996</v>
      </c>
      <c r="D11" s="155">
        <v>36.799999999999997</v>
      </c>
      <c r="E11" s="155">
        <v>13.8</v>
      </c>
      <c r="F11" s="155">
        <v>3.8</v>
      </c>
      <c r="G11" s="155">
        <v>23.5</v>
      </c>
    </row>
    <row r="12" spans="2:12" x14ac:dyDescent="0.25">
      <c r="B12" s="29" t="s">
        <v>108</v>
      </c>
      <c r="C12" s="155">
        <v>4.5999999999999996</v>
      </c>
      <c r="D12" s="155">
        <v>41.6</v>
      </c>
      <c r="E12" s="155">
        <v>24.6</v>
      </c>
      <c r="F12" s="155">
        <v>3.6</v>
      </c>
      <c r="G12" s="155">
        <v>36</v>
      </c>
    </row>
    <row r="13" spans="2:12" x14ac:dyDescent="0.25">
      <c r="B13" s="29" t="s">
        <v>114</v>
      </c>
      <c r="C13" s="155">
        <v>5.9</v>
      </c>
      <c r="D13" s="155">
        <v>61</v>
      </c>
      <c r="E13" s="155">
        <v>31.1</v>
      </c>
      <c r="F13" s="155">
        <v>3.9</v>
      </c>
      <c r="G13" s="155">
        <v>38.6</v>
      </c>
    </row>
    <row r="14" spans="2:12" x14ac:dyDescent="0.25">
      <c r="B14" s="72" t="s">
        <v>120</v>
      </c>
      <c r="C14" s="155">
        <v>5.9</v>
      </c>
      <c r="D14" s="155">
        <v>59</v>
      </c>
      <c r="E14" s="155">
        <v>8.9</v>
      </c>
      <c r="F14" s="155">
        <v>4.2</v>
      </c>
      <c r="G14" s="155">
        <v>32</v>
      </c>
    </row>
    <row r="15" spans="2:12" x14ac:dyDescent="0.25">
      <c r="B15" s="27"/>
      <c r="C15" s="145"/>
      <c r="D15" s="145"/>
      <c r="E15" s="145"/>
      <c r="F15" s="145"/>
      <c r="G15" s="145"/>
      <c r="H15" s="139"/>
    </row>
    <row r="16" spans="2:12" x14ac:dyDescent="0.25">
      <c r="B16" s="27"/>
      <c r="C16" s="145"/>
      <c r="D16" s="145"/>
      <c r="E16" s="145"/>
      <c r="F16" s="145"/>
      <c r="G16" s="145"/>
      <c r="H16" s="139"/>
    </row>
    <row r="17" spans="2:12" x14ac:dyDescent="0.25">
      <c r="B17" s="4" t="s">
        <v>422</v>
      </c>
      <c r="C17" s="6"/>
      <c r="D17" s="6"/>
      <c r="E17" s="6"/>
      <c r="F17" s="6"/>
      <c r="G17" s="6"/>
    </row>
    <row r="18" spans="2:12" ht="14.4" x14ac:dyDescent="0.3">
      <c r="B18" s="2"/>
      <c r="C18" s="121"/>
      <c r="D18" s="121"/>
      <c r="E18" s="121"/>
      <c r="F18" s="121"/>
      <c r="G18" s="6"/>
    </row>
    <row r="19" spans="2:12" x14ac:dyDescent="0.25">
      <c r="B19" s="40" t="s">
        <v>17</v>
      </c>
      <c r="C19" s="33" t="s">
        <v>415</v>
      </c>
      <c r="D19" s="33" t="s">
        <v>292</v>
      </c>
      <c r="E19" s="33" t="s">
        <v>414</v>
      </c>
      <c r="F19" s="33" t="s">
        <v>295</v>
      </c>
      <c r="G19" s="33" t="s">
        <v>296</v>
      </c>
    </row>
    <row r="20" spans="2:12" x14ac:dyDescent="0.25">
      <c r="B20" s="48" t="s">
        <v>93</v>
      </c>
      <c r="C20" s="155" t="e">
        <f>NA()</f>
        <v>#N/A</v>
      </c>
      <c r="D20" s="155" t="e">
        <f>NA()</f>
        <v>#N/A</v>
      </c>
      <c r="E20" s="155" t="e">
        <f>NA()</f>
        <v>#N/A</v>
      </c>
      <c r="F20" s="155" t="e">
        <f>NA()</f>
        <v>#N/A</v>
      </c>
      <c r="G20" s="155" t="e">
        <f>NA()</f>
        <v>#N/A</v>
      </c>
    </row>
    <row r="21" spans="2:12" x14ac:dyDescent="0.25">
      <c r="B21" s="29" t="s">
        <v>98</v>
      </c>
      <c r="C21" s="155">
        <v>5.3</v>
      </c>
      <c r="D21" s="155">
        <v>17.5</v>
      </c>
      <c r="E21" s="155">
        <v>0</v>
      </c>
      <c r="F21" s="155">
        <v>2.4</v>
      </c>
      <c r="G21" s="155">
        <v>11.8</v>
      </c>
    </row>
    <row r="22" spans="2:12" x14ac:dyDescent="0.25">
      <c r="B22" s="50" t="s">
        <v>103</v>
      </c>
      <c r="C22" s="155">
        <v>4.9000000000000004</v>
      </c>
      <c r="D22" s="155">
        <v>24.8</v>
      </c>
      <c r="E22" s="155">
        <v>13.4</v>
      </c>
      <c r="F22" s="155">
        <v>1.8</v>
      </c>
      <c r="G22" s="155">
        <v>16.100000000000001</v>
      </c>
    </row>
    <row r="23" spans="2:12" x14ac:dyDescent="0.25">
      <c r="B23" s="29" t="s">
        <v>108</v>
      </c>
      <c r="C23" s="155">
        <v>6</v>
      </c>
      <c r="D23" s="155">
        <v>34.9</v>
      </c>
      <c r="E23" s="155">
        <v>17.2</v>
      </c>
      <c r="F23" s="155">
        <v>3.6</v>
      </c>
      <c r="G23" s="155">
        <v>18.2</v>
      </c>
    </row>
    <row r="24" spans="2:12" x14ac:dyDescent="0.25">
      <c r="B24" s="29" t="s">
        <v>114</v>
      </c>
      <c r="C24" s="155">
        <v>6.7</v>
      </c>
      <c r="D24" s="155">
        <v>47.2</v>
      </c>
      <c r="E24" s="155">
        <v>14</v>
      </c>
      <c r="F24" s="155">
        <v>4</v>
      </c>
      <c r="G24" s="155">
        <v>24.1</v>
      </c>
    </row>
    <row r="25" spans="2:12" x14ac:dyDescent="0.25">
      <c r="B25" s="72" t="s">
        <v>120</v>
      </c>
      <c r="C25" s="155">
        <v>8.6999999999999993</v>
      </c>
      <c r="D25" s="155">
        <v>49.1</v>
      </c>
      <c r="E25" s="155">
        <v>11.6</v>
      </c>
      <c r="F25" s="155">
        <v>4.2</v>
      </c>
      <c r="G25" s="155">
        <v>23.8</v>
      </c>
      <c r="J25" s="14" t="s">
        <v>208</v>
      </c>
    </row>
    <row r="26" spans="2:12" ht="14.4" x14ac:dyDescent="0.3">
      <c r="B26" s="2"/>
      <c r="C26" s="121"/>
      <c r="D26" s="122"/>
      <c r="E26" s="2"/>
      <c r="F26" s="2"/>
      <c r="G26" s="32"/>
      <c r="H26" s="32"/>
      <c r="L26" s="15"/>
    </row>
    <row r="27" spans="2:12" ht="14.4" x14ac:dyDescent="0.3">
      <c r="B27" s="2"/>
      <c r="C27" s="121"/>
      <c r="D27" s="122"/>
      <c r="E27" s="2"/>
      <c r="F27" s="2"/>
      <c r="G27" s="32"/>
      <c r="H27" s="32"/>
      <c r="J27" s="15" t="s">
        <v>9</v>
      </c>
    </row>
    <row r="28" spans="2:12" ht="14.4" x14ac:dyDescent="0.3">
      <c r="B28" s="2"/>
      <c r="C28" s="121"/>
      <c r="D28" s="122"/>
      <c r="E28" s="2"/>
      <c r="F28" s="2"/>
      <c r="G28" s="32"/>
      <c r="H28" s="32"/>
      <c r="J28" s="14" t="s">
        <v>421</v>
      </c>
    </row>
    <row r="29" spans="2:12" ht="14.4" x14ac:dyDescent="0.3">
      <c r="B29" s="2"/>
      <c r="C29" s="2"/>
      <c r="D29" s="2"/>
      <c r="E29" s="2"/>
      <c r="F29" s="2"/>
      <c r="G29" s="2"/>
      <c r="H29" s="32"/>
    </row>
    <row r="30" spans="2:12" ht="14.4" x14ac:dyDescent="0.3">
      <c r="B30" s="2"/>
      <c r="C30" s="2"/>
      <c r="D30" s="2"/>
      <c r="E30" s="2"/>
      <c r="F30" s="2"/>
      <c r="G30" s="2"/>
      <c r="H30" s="32"/>
    </row>
    <row r="31" spans="2:12" ht="14.4" x14ac:dyDescent="0.3">
      <c r="B31" s="2"/>
      <c r="C31" s="2"/>
      <c r="D31" s="2"/>
      <c r="E31" s="2"/>
      <c r="F31" s="2"/>
      <c r="G31" s="2"/>
      <c r="H31" s="32"/>
    </row>
    <row r="32" spans="2:12" ht="14.4" x14ac:dyDescent="0.3">
      <c r="B32" s="2"/>
      <c r="C32" s="2"/>
      <c r="D32" s="2"/>
      <c r="E32" s="2"/>
      <c r="F32" s="2"/>
      <c r="G32" s="2"/>
      <c r="H32" s="32"/>
    </row>
    <row r="33" spans="2:8" ht="14.4" x14ac:dyDescent="0.3">
      <c r="B33" s="2"/>
      <c r="C33" s="2"/>
      <c r="D33" s="2"/>
      <c r="E33" s="2"/>
      <c r="F33" s="2"/>
      <c r="G33" s="2"/>
      <c r="H33" s="32"/>
    </row>
    <row r="34" spans="2:8" ht="14.4" x14ac:dyDescent="0.3">
      <c r="B34" s="2"/>
      <c r="C34" s="2"/>
      <c r="D34" s="2"/>
      <c r="E34" s="2"/>
      <c r="F34" s="2"/>
      <c r="G34" s="2"/>
      <c r="H34" s="32"/>
    </row>
    <row r="35" spans="2:8" ht="14.4" x14ac:dyDescent="0.3">
      <c r="B35" s="2"/>
      <c r="C35" s="121"/>
      <c r="D35" s="122"/>
      <c r="E35" s="2"/>
      <c r="F35" s="2"/>
      <c r="G35" s="32"/>
      <c r="H35" s="32"/>
    </row>
    <row r="36" spans="2:8" ht="14.4" x14ac:dyDescent="0.3">
      <c r="C36" s="121"/>
      <c r="D36" s="122"/>
      <c r="E36" s="2"/>
      <c r="F36" s="2"/>
      <c r="G36" s="32"/>
      <c r="H36" s="32"/>
    </row>
    <row r="37" spans="2:8" ht="14.4" x14ac:dyDescent="0.3">
      <c r="C37" s="121"/>
      <c r="D37" s="122"/>
      <c r="E37" s="2"/>
      <c r="F37" s="2"/>
      <c r="G37" s="32"/>
      <c r="H37" s="32"/>
    </row>
    <row r="38" spans="2:8" ht="14.4" x14ac:dyDescent="0.3">
      <c r="C38" s="121"/>
      <c r="D38" s="122"/>
      <c r="E38" s="2"/>
      <c r="F38" s="2"/>
      <c r="G38" s="32"/>
      <c r="H38" s="32"/>
    </row>
    <row r="39" spans="2:8" ht="14.4" x14ac:dyDescent="0.3">
      <c r="C39" s="121"/>
      <c r="D39" s="122"/>
      <c r="E39" s="2"/>
      <c r="F39" s="2"/>
      <c r="G39" s="32"/>
      <c r="H39" s="32"/>
    </row>
    <row r="40" spans="2:8" ht="14.4" x14ac:dyDescent="0.3">
      <c r="B40" s="2"/>
      <c r="C40" s="121"/>
      <c r="D40" s="122"/>
      <c r="E40" s="2"/>
      <c r="F40" s="2"/>
      <c r="G40" s="32"/>
      <c r="H40" s="32"/>
    </row>
    <row r="41" spans="2:8" ht="14.4" x14ac:dyDescent="0.3">
      <c r="B41" s="2"/>
      <c r="C41" s="121"/>
      <c r="D41" s="122"/>
      <c r="E41" s="2"/>
      <c r="F41" s="2"/>
      <c r="G41" s="32"/>
      <c r="H41" s="32"/>
    </row>
    <row r="42" spans="2:8" ht="14.4" x14ac:dyDescent="0.3">
      <c r="B42" s="2"/>
      <c r="C42" s="121"/>
      <c r="D42" s="122"/>
      <c r="E42" s="2"/>
      <c r="F42" s="2"/>
      <c r="G42" s="32"/>
      <c r="H42" s="32"/>
    </row>
    <row r="43" spans="2:8" ht="14.4" x14ac:dyDescent="0.3">
      <c r="B43" s="2"/>
      <c r="C43" s="121"/>
      <c r="D43" s="122"/>
      <c r="E43" s="2"/>
      <c r="F43" s="2"/>
      <c r="G43" s="32"/>
      <c r="H43" s="153"/>
    </row>
    <row r="44" spans="2:8" ht="14.4" x14ac:dyDescent="0.3">
      <c r="B44" s="2"/>
      <c r="C44" s="121"/>
      <c r="D44" s="122"/>
      <c r="E44" s="2"/>
      <c r="F44" s="2"/>
      <c r="G44" s="32"/>
      <c r="H44" s="153"/>
    </row>
    <row r="45" spans="2:8" ht="14.4" x14ac:dyDescent="0.3">
      <c r="B45" s="2"/>
      <c r="C45" s="121"/>
      <c r="D45" s="122"/>
      <c r="E45" s="2"/>
      <c r="F45" s="2"/>
      <c r="G45" s="32"/>
      <c r="H45" s="32"/>
    </row>
    <row r="46" spans="2:8" ht="14.4" x14ac:dyDescent="0.3">
      <c r="B46" s="2"/>
      <c r="C46" s="121"/>
      <c r="D46" s="122"/>
      <c r="E46" s="2"/>
      <c r="F46" s="2"/>
      <c r="G46" s="32"/>
      <c r="H46" s="153"/>
    </row>
    <row r="47" spans="2:8" ht="14.4" x14ac:dyDescent="0.3">
      <c r="B47" s="2"/>
      <c r="C47" s="121"/>
      <c r="D47" s="122"/>
      <c r="E47" s="2"/>
      <c r="F47" s="2"/>
      <c r="H47" s="154"/>
    </row>
    <row r="48" spans="2:8" ht="14.4" x14ac:dyDescent="0.3">
      <c r="B48" s="2"/>
      <c r="C48" s="121"/>
      <c r="D48" s="122"/>
      <c r="E48" s="2"/>
      <c r="F48" s="2"/>
      <c r="H48" s="154"/>
    </row>
    <row r="49" spans="2:8" ht="14.4" x14ac:dyDescent="0.3">
      <c r="B49" s="2"/>
      <c r="C49" s="121"/>
      <c r="D49" s="122"/>
      <c r="E49" s="2"/>
      <c r="F49" s="2"/>
      <c r="H49" s="154"/>
    </row>
    <row r="50" spans="2:8" ht="14.4" x14ac:dyDescent="0.3">
      <c r="B50" s="2"/>
      <c r="C50" s="121"/>
      <c r="D50" s="122"/>
      <c r="E50" s="2"/>
      <c r="F50" s="2"/>
      <c r="H50" s="154"/>
    </row>
    <row r="51" spans="2:8" ht="14.4" x14ac:dyDescent="0.3">
      <c r="B51" s="2"/>
      <c r="C51" s="121"/>
      <c r="D51" s="122"/>
      <c r="E51" s="74"/>
      <c r="F51" s="53"/>
      <c r="H51" s="154"/>
    </row>
    <row r="52" spans="2:8" ht="14.4" x14ac:dyDescent="0.3">
      <c r="B52" s="2"/>
      <c r="C52" s="121"/>
      <c r="D52" s="122"/>
      <c r="E52" s="74"/>
      <c r="F52" s="53"/>
      <c r="H52" s="154"/>
    </row>
    <row r="53" spans="2:8" ht="14.4" x14ac:dyDescent="0.3">
      <c r="B53" s="2"/>
      <c r="C53" s="121"/>
      <c r="D53" s="122"/>
      <c r="E53" s="74"/>
      <c r="F53" s="53"/>
      <c r="H53" s="154"/>
    </row>
    <row r="54" spans="2:8" ht="14.4" x14ac:dyDescent="0.3">
      <c r="B54" s="2"/>
      <c r="C54" s="121"/>
      <c r="D54" s="122"/>
      <c r="E54" s="74"/>
      <c r="F54" s="53"/>
    </row>
    <row r="55" spans="2:8" ht="14.4" x14ac:dyDescent="0.3">
      <c r="B55" s="2"/>
      <c r="C55" s="121"/>
      <c r="D55" s="122"/>
      <c r="E55" s="74"/>
      <c r="F55" s="53"/>
      <c r="H55" s="154"/>
    </row>
    <row r="56" spans="2:8" ht="14.4" x14ac:dyDescent="0.3">
      <c r="B56" s="2"/>
      <c r="C56" s="121"/>
      <c r="D56" s="122"/>
      <c r="E56" s="74"/>
      <c r="F56" s="53"/>
      <c r="H56" s="154"/>
    </row>
    <row r="57" spans="2:8" ht="14.4" x14ac:dyDescent="0.3">
      <c r="B57" s="2"/>
      <c r="C57" s="121"/>
      <c r="D57" s="122"/>
      <c r="E57" s="74"/>
      <c r="H57" s="154"/>
    </row>
    <row r="58" spans="2:8" ht="14.4" x14ac:dyDescent="0.3">
      <c r="B58" s="2"/>
      <c r="C58" s="121"/>
      <c r="D58" s="122"/>
      <c r="E58" s="98"/>
      <c r="H58" s="154"/>
    </row>
    <row r="59" spans="2:8" ht="14.4" x14ac:dyDescent="0.3">
      <c r="B59" s="2"/>
      <c r="C59" s="121"/>
      <c r="D59" s="122"/>
      <c r="E59" s="98"/>
    </row>
    <row r="60" spans="2:8" ht="14.4" x14ac:dyDescent="0.3">
      <c r="B60" s="2"/>
      <c r="C60" s="121"/>
      <c r="D60" s="122"/>
      <c r="E60" s="98"/>
      <c r="H60" s="154"/>
    </row>
    <row r="61" spans="2:8" ht="14.4" x14ac:dyDescent="0.3">
      <c r="B61" s="2"/>
      <c r="C61" s="121"/>
      <c r="D61" s="122"/>
      <c r="E61" s="98"/>
      <c r="H61" s="154"/>
    </row>
    <row r="62" spans="2:8" ht="14.4" x14ac:dyDescent="0.3">
      <c r="B62" s="2"/>
      <c r="C62" s="121"/>
      <c r="D62" s="122"/>
      <c r="E62" s="98"/>
      <c r="H62" s="154"/>
    </row>
    <row r="63" spans="2:8" ht="14.4" x14ac:dyDescent="0.3">
      <c r="B63" s="2"/>
      <c r="C63" s="121"/>
      <c r="D63" s="122"/>
      <c r="E63" s="98"/>
      <c r="H63" s="154"/>
    </row>
    <row r="64" spans="2:8" ht="14.4" x14ac:dyDescent="0.3">
      <c r="B64" s="2"/>
      <c r="C64" s="121"/>
      <c r="D64" s="122"/>
      <c r="E64" s="98"/>
    </row>
    <row r="65" spans="2:8" ht="14.4" x14ac:dyDescent="0.3">
      <c r="B65" s="2"/>
      <c r="C65" s="121"/>
      <c r="D65" s="122"/>
      <c r="E65" s="98"/>
      <c r="H65" s="154"/>
    </row>
    <row r="66" spans="2:8" ht="14.4" x14ac:dyDescent="0.3">
      <c r="B66" s="2"/>
      <c r="C66" s="121"/>
      <c r="D66" s="122"/>
      <c r="E66" s="98"/>
      <c r="H66" s="154"/>
    </row>
    <row r="67" spans="2:8" ht="14.4" x14ac:dyDescent="0.3">
      <c r="B67" s="2"/>
      <c r="C67" s="121"/>
      <c r="D67" s="122"/>
      <c r="E67" s="98"/>
      <c r="H67" s="154"/>
    </row>
    <row r="68" spans="2:8" ht="14.4" x14ac:dyDescent="0.3">
      <c r="B68" s="2"/>
      <c r="C68" s="121"/>
      <c r="D68" s="122"/>
      <c r="E68" s="98"/>
      <c r="H68" s="154"/>
    </row>
    <row r="69" spans="2:8" ht="14.4" x14ac:dyDescent="0.3">
      <c r="B69" s="2"/>
      <c r="C69" s="121"/>
      <c r="D69" s="122"/>
      <c r="E69" s="98"/>
    </row>
    <row r="70" spans="2:8" ht="14.4" x14ac:dyDescent="0.3">
      <c r="B70" s="2"/>
      <c r="C70" s="121"/>
      <c r="D70" s="122"/>
      <c r="E70" s="98"/>
      <c r="H70" s="154"/>
    </row>
    <row r="71" spans="2:8" ht="14.4" x14ac:dyDescent="0.3">
      <c r="B71" s="2"/>
      <c r="C71" s="121"/>
      <c r="D71" s="122"/>
      <c r="E71" s="98"/>
      <c r="H71" s="154"/>
    </row>
    <row r="72" spans="2:8" ht="14.4" x14ac:dyDescent="0.3">
      <c r="B72" s="2"/>
      <c r="C72" s="121"/>
      <c r="D72" s="122"/>
      <c r="E72" s="98"/>
      <c r="H72" s="154"/>
    </row>
    <row r="73" spans="2:8" ht="14.4" x14ac:dyDescent="0.3">
      <c r="B73" s="2"/>
      <c r="C73" s="121"/>
      <c r="D73" s="122"/>
      <c r="E73" s="98"/>
      <c r="H73" s="154"/>
    </row>
    <row r="74" spans="2:8" ht="14.4" x14ac:dyDescent="0.3">
      <c r="B74" s="2"/>
      <c r="C74" s="121"/>
      <c r="D74" s="122"/>
      <c r="E74" s="98"/>
      <c r="G74" s="7"/>
    </row>
    <row r="75" spans="2:8" ht="14.4" x14ac:dyDescent="0.3">
      <c r="B75" s="2"/>
      <c r="C75" s="121"/>
      <c r="D75" s="122"/>
      <c r="E75" s="98"/>
      <c r="G75" s="7"/>
      <c r="H75" s="154"/>
    </row>
    <row r="76" spans="2:8" ht="14.4" x14ac:dyDescent="0.3">
      <c r="B76" s="2"/>
      <c r="C76" s="121"/>
      <c r="D76" s="122"/>
      <c r="E76" s="98"/>
      <c r="G76" s="7"/>
      <c r="H76" s="154"/>
    </row>
    <row r="77" spans="2:8" ht="14.4" x14ac:dyDescent="0.3">
      <c r="B77" s="2"/>
      <c r="C77" s="121"/>
      <c r="D77" s="122"/>
      <c r="E77" s="98"/>
      <c r="G77" s="7"/>
      <c r="H77" s="154"/>
    </row>
    <row r="78" spans="2:8" ht="14.4" x14ac:dyDescent="0.3">
      <c r="B78" s="2"/>
      <c r="C78" s="121"/>
      <c r="D78" s="122"/>
      <c r="E78" s="98"/>
      <c r="G78" s="7"/>
      <c r="H78" s="154"/>
    </row>
    <row r="79" spans="2:8" ht="14.4" x14ac:dyDescent="0.3">
      <c r="B79" s="2"/>
      <c r="C79" s="121"/>
      <c r="D79" s="122"/>
      <c r="E79" s="98"/>
      <c r="G79" s="7"/>
      <c r="H79" s="154"/>
    </row>
    <row r="80" spans="2:8" ht="14.4" x14ac:dyDescent="0.3">
      <c r="B80" s="2"/>
      <c r="C80" s="121"/>
      <c r="D80" s="122"/>
      <c r="E80" s="98"/>
      <c r="G80" s="7"/>
      <c r="H80" s="154"/>
    </row>
    <row r="81" spans="2:8" ht="14.4" x14ac:dyDescent="0.3">
      <c r="B81" s="2"/>
      <c r="C81" s="121"/>
      <c r="D81" s="122"/>
      <c r="G81" s="7"/>
      <c r="H81" s="154"/>
    </row>
    <row r="82" spans="2:8" ht="14.4" x14ac:dyDescent="0.3">
      <c r="B82" s="2"/>
      <c r="C82" s="121"/>
      <c r="D82" s="122"/>
      <c r="E82" s="98"/>
      <c r="H82" s="154"/>
    </row>
    <row r="83" spans="2:8" ht="14.4" x14ac:dyDescent="0.3">
      <c r="B83" s="2"/>
      <c r="C83" s="121"/>
      <c r="D83" s="122"/>
      <c r="E83" s="98"/>
      <c r="G83" s="7"/>
    </row>
    <row r="84" spans="2:8" ht="14.4" x14ac:dyDescent="0.3">
      <c r="B84" s="2"/>
      <c r="C84" s="121"/>
      <c r="D84" s="122"/>
      <c r="E84" s="98"/>
      <c r="G84" s="7"/>
      <c r="H84" s="154"/>
    </row>
    <row r="85" spans="2:8" ht="14.4" x14ac:dyDescent="0.3">
      <c r="B85" s="2"/>
      <c r="C85" s="121"/>
      <c r="D85" s="122"/>
      <c r="E85" s="98"/>
      <c r="G85" s="7"/>
      <c r="H85" s="154"/>
    </row>
    <row r="86" spans="2:8" ht="14.4" x14ac:dyDescent="0.3">
      <c r="B86" s="2"/>
      <c r="C86" s="121"/>
      <c r="D86" s="122"/>
      <c r="E86" s="98"/>
      <c r="G86" s="7"/>
      <c r="H86" s="154"/>
    </row>
    <row r="87" spans="2:8" ht="14.4" x14ac:dyDescent="0.3">
      <c r="B87" s="2"/>
      <c r="C87" s="121"/>
      <c r="D87" s="122"/>
      <c r="E87" s="98"/>
      <c r="G87" s="7"/>
      <c r="H87" s="154"/>
    </row>
    <row r="88" spans="2:8" ht="14.4" x14ac:dyDescent="0.3">
      <c r="B88" s="2"/>
      <c r="C88" s="121"/>
      <c r="D88" s="122"/>
      <c r="E88" s="98"/>
      <c r="G88" s="7"/>
    </row>
    <row r="89" spans="2:8" x14ac:dyDescent="0.25">
      <c r="E89" s="98"/>
      <c r="G89" s="7"/>
      <c r="H89" s="154"/>
    </row>
    <row r="90" spans="2:8" x14ac:dyDescent="0.25">
      <c r="E90" s="98"/>
      <c r="G90" s="7"/>
      <c r="H90" s="154"/>
    </row>
    <row r="91" spans="2:8" x14ac:dyDescent="0.25">
      <c r="G91" s="7"/>
      <c r="H91" s="154"/>
    </row>
    <row r="92" spans="2:8" x14ac:dyDescent="0.25">
      <c r="C92" s="74"/>
      <c r="E92" s="98"/>
      <c r="H92" s="154"/>
    </row>
    <row r="93" spans="2:8" x14ac:dyDescent="0.25">
      <c r="C93" s="75"/>
      <c r="E93" s="98"/>
      <c r="G93" s="7"/>
    </row>
    <row r="94" spans="2:8" x14ac:dyDescent="0.25">
      <c r="E94" s="98"/>
      <c r="G94" s="7"/>
      <c r="H94" s="154"/>
    </row>
    <row r="95" spans="2:8" x14ac:dyDescent="0.25">
      <c r="E95" s="98"/>
      <c r="G95" s="7"/>
      <c r="H95" s="154"/>
    </row>
    <row r="96" spans="2:8" x14ac:dyDescent="0.25">
      <c r="E96" s="98"/>
      <c r="G96" s="7"/>
      <c r="H96" s="154"/>
    </row>
    <row r="97" spans="3:8" x14ac:dyDescent="0.25">
      <c r="E97" s="98"/>
      <c r="G97" s="7"/>
      <c r="H97" s="154"/>
    </row>
    <row r="98" spans="3:8" x14ac:dyDescent="0.25">
      <c r="E98" s="98"/>
      <c r="G98" s="7"/>
    </row>
    <row r="99" spans="3:8" x14ac:dyDescent="0.25">
      <c r="E99" s="98"/>
      <c r="G99" s="7"/>
      <c r="H99" s="154"/>
    </row>
    <row r="100" spans="3:8" x14ac:dyDescent="0.25">
      <c r="E100" s="98"/>
      <c r="G100" s="7"/>
      <c r="H100" s="154"/>
    </row>
    <row r="101" spans="3:8" x14ac:dyDescent="0.25">
      <c r="G101" s="7"/>
    </row>
    <row r="102" spans="3:8" x14ac:dyDescent="0.25">
      <c r="C102" s="74"/>
      <c r="E102" s="98"/>
    </row>
    <row r="103" spans="3:8" x14ac:dyDescent="0.25">
      <c r="C103" s="75"/>
      <c r="E103" s="98"/>
      <c r="G103" s="7"/>
    </row>
    <row r="104" spans="3:8" x14ac:dyDescent="0.25">
      <c r="E104" s="98"/>
      <c r="G104" s="7"/>
    </row>
    <row r="105" spans="3:8" x14ac:dyDescent="0.25">
      <c r="E105" s="98"/>
      <c r="G105" s="7"/>
    </row>
    <row r="106" spans="3:8" x14ac:dyDescent="0.25">
      <c r="E106" s="98"/>
      <c r="G106" s="7"/>
    </row>
    <row r="107" spans="3:8" x14ac:dyDescent="0.25">
      <c r="E107" s="98"/>
      <c r="G107" s="7"/>
    </row>
    <row r="108" spans="3:8" x14ac:dyDescent="0.25">
      <c r="E108" s="98"/>
      <c r="G108" s="7"/>
    </row>
    <row r="109" spans="3:8" x14ac:dyDescent="0.25">
      <c r="E109" s="98"/>
      <c r="G109" s="7"/>
    </row>
    <row r="110" spans="3:8" x14ac:dyDescent="0.25">
      <c r="E110" s="98"/>
      <c r="G110" s="7"/>
    </row>
    <row r="111" spans="3:8" x14ac:dyDescent="0.25">
      <c r="G111" s="7"/>
    </row>
    <row r="112" spans="3:8" x14ac:dyDescent="0.25">
      <c r="G112" s="7"/>
    </row>
    <row r="113" spans="7:7" x14ac:dyDescent="0.25">
      <c r="G113" s="7"/>
    </row>
    <row r="114" spans="7:7" x14ac:dyDescent="0.25">
      <c r="G114" s="7"/>
    </row>
    <row r="115" spans="7:7" x14ac:dyDescent="0.25">
      <c r="G115" s="7"/>
    </row>
    <row r="116" spans="7:7" x14ac:dyDescent="0.25">
      <c r="G116" s="7"/>
    </row>
  </sheetData>
  <pageMargins left="0.7" right="0.7" top="0.75" bottom="0.75" header="0.3" footer="0.3"/>
  <pageSetup paperSize="9" orientation="portrait" horizontalDpi="300" verticalDpi="300" r:id="rId1"/>
  <drawing r:id="rId2"/>
  <tableParts count="2">
    <tablePart r:id="rId3"/>
    <tablePart r:id="rId4"/>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B2:L106"/>
  <sheetViews>
    <sheetView workbookViewId="0">
      <selection activeCell="C19" sqref="C19"/>
    </sheetView>
  </sheetViews>
  <sheetFormatPr defaultRowHeight="13.2" x14ac:dyDescent="0.25"/>
  <cols>
    <col min="1" max="1" width="8.88671875" style="3"/>
    <col min="2" max="2" width="14.21875" style="3" customWidth="1"/>
    <col min="3" max="4" width="16.5546875" style="3" customWidth="1"/>
    <col min="5" max="9" width="12.88671875" style="3" customWidth="1"/>
    <col min="10" max="11" width="11.77734375" style="3" customWidth="1"/>
    <col min="12" max="16384" width="8.88671875" style="3"/>
  </cols>
  <sheetData>
    <row r="2" spans="2:12" ht="15" x14ac:dyDescent="0.25">
      <c r="B2" s="10" t="s">
        <v>424</v>
      </c>
    </row>
    <row r="3" spans="2:12" ht="15.6" x14ac:dyDescent="0.3">
      <c r="B3" s="11" t="s">
        <v>425</v>
      </c>
    </row>
    <row r="4" spans="2:12" x14ac:dyDescent="0.25">
      <c r="B4" s="3" t="s">
        <v>426</v>
      </c>
    </row>
    <row r="6" spans="2:12" x14ac:dyDescent="0.25">
      <c r="B6" s="4" t="s">
        <v>18</v>
      </c>
      <c r="L6" s="4" t="s">
        <v>0</v>
      </c>
    </row>
    <row r="7" spans="2:12" ht="14.4" x14ac:dyDescent="0.3">
      <c r="B7" s="2"/>
      <c r="C7" s="2"/>
      <c r="D7" s="2"/>
      <c r="E7" s="2"/>
      <c r="F7" s="2"/>
      <c r="G7" s="2"/>
      <c r="H7" s="2"/>
      <c r="I7" s="2"/>
    </row>
    <row r="8" spans="2:12" x14ac:dyDescent="0.25">
      <c r="B8" s="21" t="s">
        <v>17</v>
      </c>
      <c r="C8" s="123" t="s">
        <v>264</v>
      </c>
      <c r="D8" s="123" t="s">
        <v>265</v>
      </c>
      <c r="E8" s="155" t="s">
        <v>266</v>
      </c>
      <c r="F8" s="145" t="s">
        <v>267</v>
      </c>
      <c r="G8" s="155" t="s">
        <v>268</v>
      </c>
      <c r="H8" s="155" t="s">
        <v>269</v>
      </c>
      <c r="I8" s="155" t="s">
        <v>62</v>
      </c>
      <c r="J8" s="26"/>
      <c r="K8" s="26"/>
    </row>
    <row r="9" spans="2:12" x14ac:dyDescent="0.25">
      <c r="B9" s="221" t="s">
        <v>93</v>
      </c>
      <c r="C9" s="123">
        <v>11.6</v>
      </c>
      <c r="D9" s="123">
        <v>6.4</v>
      </c>
      <c r="E9" s="166">
        <v>7.2</v>
      </c>
      <c r="F9" s="166">
        <v>7.4</v>
      </c>
      <c r="G9" s="166">
        <v>5.6</v>
      </c>
      <c r="H9" s="166">
        <v>10.4</v>
      </c>
      <c r="I9" s="166">
        <v>15.1</v>
      </c>
      <c r="J9" s="32"/>
      <c r="K9" s="32"/>
    </row>
    <row r="10" spans="2:12" x14ac:dyDescent="0.25">
      <c r="B10" s="222" t="s">
        <v>98</v>
      </c>
      <c r="C10" s="123">
        <v>9.8000000000000007</v>
      </c>
      <c r="D10" s="123" t="e">
        <v>#N/A</v>
      </c>
      <c r="E10" s="166" t="e">
        <v>#N/A</v>
      </c>
      <c r="F10" s="166" t="e">
        <v>#N/A</v>
      </c>
      <c r="G10" s="166" t="e">
        <v>#N/A</v>
      </c>
      <c r="H10" s="166" t="e">
        <v>#N/A</v>
      </c>
      <c r="I10" s="166" t="e">
        <v>#N/A</v>
      </c>
      <c r="J10" s="32"/>
      <c r="K10" s="32"/>
    </row>
    <row r="11" spans="2:12" x14ac:dyDescent="0.25">
      <c r="B11" s="223" t="s">
        <v>103</v>
      </c>
      <c r="C11" s="123">
        <v>10.3</v>
      </c>
      <c r="D11" s="123">
        <v>6.2</v>
      </c>
      <c r="E11" s="166">
        <v>7</v>
      </c>
      <c r="F11" s="166">
        <v>7.5</v>
      </c>
      <c r="G11" s="166">
        <v>7.9</v>
      </c>
      <c r="H11" s="166">
        <v>10.8</v>
      </c>
      <c r="I11" s="166">
        <v>12.1</v>
      </c>
      <c r="J11" s="32"/>
      <c r="K11" s="32"/>
    </row>
    <row r="12" spans="2:12" x14ac:dyDescent="0.25">
      <c r="B12" s="222" t="s">
        <v>108</v>
      </c>
      <c r="C12" s="123">
        <v>9.6</v>
      </c>
      <c r="D12" s="123">
        <v>7.9</v>
      </c>
      <c r="E12" s="166">
        <v>5.5</v>
      </c>
      <c r="F12" s="166">
        <v>8.5</v>
      </c>
      <c r="G12" s="166">
        <v>7.9</v>
      </c>
      <c r="H12" s="166">
        <v>16.399999999999999</v>
      </c>
      <c r="I12" s="166">
        <v>19.7</v>
      </c>
      <c r="J12" s="32"/>
      <c r="K12" s="32"/>
    </row>
    <row r="13" spans="2:12" x14ac:dyDescent="0.25">
      <c r="B13" s="222" t="s">
        <v>114</v>
      </c>
      <c r="C13" s="123">
        <v>13.5</v>
      </c>
      <c r="D13" s="123">
        <v>7.6</v>
      </c>
      <c r="E13" s="166">
        <v>6.2</v>
      </c>
      <c r="F13" s="166">
        <v>9.5</v>
      </c>
      <c r="G13" s="166">
        <v>8.6999999999999993</v>
      </c>
      <c r="H13" s="166">
        <v>16.100000000000001</v>
      </c>
      <c r="I13" s="166">
        <v>23.3</v>
      </c>
      <c r="J13" s="32"/>
      <c r="K13" s="32"/>
    </row>
    <row r="14" spans="2:12" x14ac:dyDescent="0.25">
      <c r="B14" s="224" t="s">
        <v>120</v>
      </c>
      <c r="C14" s="123">
        <v>11.2</v>
      </c>
      <c r="D14" s="123">
        <v>8.8000000000000007</v>
      </c>
      <c r="E14" s="166">
        <v>6.4</v>
      </c>
      <c r="F14" s="166">
        <v>7.3</v>
      </c>
      <c r="G14" s="166">
        <v>9.6999999999999993</v>
      </c>
      <c r="H14" s="166">
        <v>10.7</v>
      </c>
      <c r="I14" s="166">
        <v>9</v>
      </c>
      <c r="J14" s="32"/>
      <c r="K14" s="32"/>
    </row>
    <row r="15" spans="2:12" ht="14.4" x14ac:dyDescent="0.3">
      <c r="B15" s="2"/>
      <c r="C15" s="2"/>
      <c r="D15" s="2"/>
      <c r="E15" s="25"/>
      <c r="F15" s="25"/>
      <c r="G15" s="25"/>
      <c r="H15" s="25"/>
      <c r="I15" s="2"/>
      <c r="J15" s="32"/>
      <c r="K15" s="32"/>
    </row>
    <row r="16" spans="2:12" ht="14.4" x14ac:dyDescent="0.3">
      <c r="B16" s="2"/>
      <c r="C16" s="2"/>
      <c r="D16" s="2"/>
      <c r="E16" s="2"/>
      <c r="F16" s="2"/>
      <c r="G16" s="2"/>
      <c r="H16" s="2"/>
      <c r="I16" s="2"/>
      <c r="J16" s="32"/>
      <c r="K16" s="32"/>
    </row>
    <row r="17" spans="2:12" ht="14.4" x14ac:dyDescent="0.3">
      <c r="B17" s="2"/>
      <c r="C17" s="2"/>
      <c r="D17" s="2"/>
      <c r="E17" s="2"/>
      <c r="F17" s="2"/>
      <c r="G17" s="2"/>
      <c r="H17" s="2"/>
      <c r="I17" s="2"/>
      <c r="J17" s="32"/>
      <c r="K17" s="32"/>
    </row>
    <row r="18" spans="2:12" ht="14.4" x14ac:dyDescent="0.3">
      <c r="B18" s="2"/>
      <c r="C18" s="2"/>
      <c r="D18" s="2"/>
      <c r="E18" s="2"/>
      <c r="F18" s="2"/>
      <c r="G18" s="2"/>
      <c r="H18" s="2"/>
      <c r="I18" s="2"/>
      <c r="J18" s="32"/>
      <c r="K18" s="32"/>
    </row>
    <row r="19" spans="2:12" ht="14.4" x14ac:dyDescent="0.3">
      <c r="B19" s="2"/>
      <c r="C19" s="2"/>
      <c r="D19" s="2"/>
      <c r="E19" s="2"/>
      <c r="F19" s="2"/>
      <c r="G19" s="2"/>
      <c r="H19" s="2"/>
      <c r="I19" s="2"/>
      <c r="J19" s="32"/>
      <c r="K19" s="32"/>
    </row>
    <row r="20" spans="2:12" ht="14.4" x14ac:dyDescent="0.3">
      <c r="B20" s="2"/>
      <c r="C20" s="2"/>
      <c r="D20" s="2"/>
      <c r="E20" s="2"/>
      <c r="F20" s="2"/>
      <c r="G20" s="2"/>
      <c r="H20" s="2"/>
      <c r="I20" s="2"/>
      <c r="J20" s="32"/>
      <c r="K20" s="32"/>
    </row>
    <row r="21" spans="2:12" ht="14.4" x14ac:dyDescent="0.3">
      <c r="B21" s="2"/>
      <c r="C21" s="2"/>
      <c r="D21" s="2"/>
      <c r="E21" s="2"/>
      <c r="F21" s="2"/>
      <c r="G21" s="2"/>
      <c r="H21" s="2"/>
      <c r="I21" s="2"/>
      <c r="J21" s="32"/>
      <c r="K21" s="32"/>
    </row>
    <row r="22" spans="2:12" ht="14.4" x14ac:dyDescent="0.3">
      <c r="B22" s="2"/>
      <c r="C22" s="2"/>
      <c r="D22" s="2"/>
      <c r="E22" s="25"/>
      <c r="F22" s="25"/>
      <c r="G22" s="25"/>
      <c r="H22" s="25"/>
      <c r="I22" s="2"/>
      <c r="J22" s="32"/>
      <c r="K22" s="32"/>
      <c r="L22" s="14" t="s">
        <v>208</v>
      </c>
    </row>
    <row r="23" spans="2:12" ht="14.4" x14ac:dyDescent="0.3">
      <c r="B23" s="2"/>
      <c r="C23" s="2"/>
      <c r="D23" s="2"/>
      <c r="E23" s="25"/>
      <c r="F23" s="25"/>
      <c r="G23" s="25"/>
      <c r="H23" s="25"/>
      <c r="I23" s="2"/>
      <c r="J23" s="32"/>
      <c r="K23" s="32"/>
      <c r="L23" s="15"/>
    </row>
    <row r="24" spans="2:12" ht="14.4" x14ac:dyDescent="0.3">
      <c r="B24" s="2"/>
      <c r="C24" s="2"/>
      <c r="D24" s="2"/>
      <c r="E24" s="25"/>
      <c r="F24" s="25"/>
      <c r="G24" s="25"/>
      <c r="H24" s="25"/>
      <c r="I24" s="2"/>
      <c r="J24" s="32"/>
      <c r="K24" s="32"/>
      <c r="L24" s="15" t="s">
        <v>9</v>
      </c>
    </row>
    <row r="25" spans="2:12" ht="14.4" x14ac:dyDescent="0.3">
      <c r="B25" s="2"/>
      <c r="C25" s="2"/>
      <c r="D25" s="2"/>
      <c r="E25" s="25"/>
      <c r="F25" s="25"/>
      <c r="G25" s="25"/>
      <c r="H25" s="25"/>
      <c r="I25" s="2"/>
      <c r="J25" s="32"/>
      <c r="K25" s="32"/>
      <c r="L25" s="14" t="s">
        <v>427</v>
      </c>
    </row>
    <row r="26" spans="2:12" ht="14.4" x14ac:dyDescent="0.3">
      <c r="B26" s="2"/>
      <c r="C26" s="2"/>
      <c r="D26" s="2"/>
      <c r="E26" s="25"/>
      <c r="F26" s="25"/>
      <c r="G26" s="25"/>
      <c r="H26" s="25"/>
      <c r="I26" s="2"/>
      <c r="J26" s="32"/>
      <c r="K26" s="32"/>
    </row>
    <row r="27" spans="2:12" ht="14.4" x14ac:dyDescent="0.3">
      <c r="B27" s="2"/>
      <c r="C27" s="2"/>
      <c r="D27" s="2"/>
      <c r="E27" s="25"/>
      <c r="F27" s="25"/>
      <c r="G27" s="25"/>
      <c r="H27" s="25"/>
      <c r="I27" s="2"/>
      <c r="J27" s="32"/>
      <c r="K27" s="32"/>
    </row>
    <row r="28" spans="2:12" ht="14.4" x14ac:dyDescent="0.3">
      <c r="B28" s="2"/>
      <c r="C28" s="2"/>
      <c r="D28" s="2"/>
      <c r="E28" s="25"/>
      <c r="F28" s="25"/>
      <c r="G28" s="25"/>
      <c r="H28" s="25"/>
      <c r="I28" s="2"/>
      <c r="J28" s="32"/>
      <c r="K28" s="32"/>
    </row>
    <row r="29" spans="2:12" ht="14.4" x14ac:dyDescent="0.3">
      <c r="B29" s="2"/>
      <c r="C29" s="2"/>
      <c r="D29" s="2"/>
      <c r="E29" s="25"/>
      <c r="F29" s="25"/>
      <c r="G29" s="25"/>
      <c r="H29" s="25"/>
      <c r="I29" s="2"/>
      <c r="J29" s="32"/>
      <c r="K29" s="32"/>
    </row>
    <row r="30" spans="2:12" ht="14.4" x14ac:dyDescent="0.3">
      <c r="B30" s="2"/>
      <c r="C30" s="2"/>
      <c r="D30" s="2"/>
      <c r="E30" s="25"/>
      <c r="F30" s="25"/>
      <c r="G30" s="25"/>
      <c r="H30" s="25"/>
      <c r="I30" s="2"/>
      <c r="J30" s="32"/>
      <c r="K30" s="32"/>
    </row>
    <row r="31" spans="2:12" ht="14.4" x14ac:dyDescent="0.3">
      <c r="B31" s="2"/>
      <c r="C31" s="2"/>
      <c r="D31" s="2"/>
      <c r="E31" s="25"/>
      <c r="F31" s="25"/>
      <c r="G31" s="25"/>
      <c r="H31" s="25"/>
      <c r="I31" s="2"/>
      <c r="J31" s="32"/>
      <c r="K31" s="32"/>
    </row>
    <row r="32" spans="2:12" ht="14.4" x14ac:dyDescent="0.3">
      <c r="B32" s="2"/>
      <c r="C32" s="2"/>
      <c r="D32" s="2"/>
      <c r="E32" s="25"/>
      <c r="F32" s="25"/>
      <c r="G32" s="25"/>
      <c r="H32" s="25"/>
      <c r="I32" s="2"/>
      <c r="J32" s="32"/>
      <c r="K32" s="32"/>
    </row>
    <row r="33" spans="2:11" ht="14.4" x14ac:dyDescent="0.3">
      <c r="B33" s="2"/>
      <c r="C33" s="2"/>
      <c r="D33" s="2"/>
      <c r="E33" s="25"/>
      <c r="F33" s="25"/>
      <c r="G33" s="25"/>
      <c r="H33" s="25"/>
      <c r="I33" s="2"/>
      <c r="J33" s="32"/>
      <c r="K33" s="32"/>
    </row>
    <row r="34" spans="2:11" ht="14.4" x14ac:dyDescent="0.3">
      <c r="B34" s="2"/>
      <c r="C34" s="2"/>
      <c r="D34" s="2"/>
      <c r="E34" s="25"/>
      <c r="F34" s="25"/>
      <c r="G34" s="25"/>
      <c r="H34" s="25"/>
      <c r="I34" s="2"/>
      <c r="J34" s="32"/>
      <c r="K34" s="32"/>
    </row>
    <row r="35" spans="2:11" ht="14.4" x14ac:dyDescent="0.3">
      <c r="B35" s="2"/>
      <c r="C35" s="2"/>
      <c r="D35" s="2"/>
      <c r="E35" s="25"/>
      <c r="F35" s="25"/>
      <c r="G35" s="25"/>
      <c r="H35" s="25"/>
      <c r="I35" s="2"/>
      <c r="J35" s="32"/>
      <c r="K35" s="32"/>
    </row>
    <row r="36" spans="2:11" ht="14.4" x14ac:dyDescent="0.3">
      <c r="B36" s="2"/>
      <c r="C36" s="2"/>
      <c r="D36" s="2"/>
      <c r="E36" s="25"/>
      <c r="F36" s="25"/>
      <c r="G36" s="25"/>
      <c r="H36" s="25"/>
      <c r="I36" s="2"/>
      <c r="J36" s="32"/>
      <c r="K36" s="32"/>
    </row>
    <row r="37" spans="2:11" ht="14.4" x14ac:dyDescent="0.3">
      <c r="B37" s="2"/>
      <c r="C37" s="2"/>
      <c r="D37" s="2"/>
      <c r="E37" s="25"/>
      <c r="F37" s="25"/>
      <c r="G37" s="25"/>
      <c r="H37" s="25"/>
      <c r="I37" s="2"/>
    </row>
    <row r="38" spans="2:11" ht="14.4" x14ac:dyDescent="0.3">
      <c r="B38" s="2"/>
      <c r="C38" s="2"/>
      <c r="D38" s="2"/>
      <c r="E38" s="25"/>
      <c r="F38" s="25"/>
      <c r="G38" s="25"/>
      <c r="H38" s="25"/>
      <c r="I38" s="2"/>
    </row>
    <row r="39" spans="2:11" ht="14.4" x14ac:dyDescent="0.3">
      <c r="B39" s="2"/>
      <c r="C39" s="2"/>
      <c r="D39" s="2"/>
      <c r="E39" s="25"/>
      <c r="F39" s="25"/>
      <c r="G39" s="25"/>
      <c r="H39" s="25"/>
      <c r="I39" s="2"/>
    </row>
    <row r="40" spans="2:11" ht="14.4" x14ac:dyDescent="0.3">
      <c r="B40" s="2"/>
      <c r="C40" s="2"/>
      <c r="D40" s="2"/>
      <c r="E40" s="25"/>
      <c r="F40" s="25"/>
      <c r="G40" s="25"/>
      <c r="H40" s="25"/>
      <c r="I40" s="2"/>
    </row>
    <row r="41" spans="2:11" ht="14.4" x14ac:dyDescent="0.3">
      <c r="B41" s="2"/>
      <c r="C41" s="2"/>
      <c r="D41" s="2"/>
      <c r="E41" s="133"/>
      <c r="F41" s="133"/>
      <c r="G41" s="133"/>
      <c r="H41" s="133"/>
      <c r="I41" s="53"/>
    </row>
    <row r="42" spans="2:11" ht="14.4" x14ac:dyDescent="0.3">
      <c r="B42" s="2"/>
      <c r="C42" s="2"/>
      <c r="D42" s="2"/>
      <c r="E42" s="133"/>
      <c r="F42" s="133"/>
      <c r="G42" s="133"/>
      <c r="H42" s="133"/>
      <c r="I42" s="53"/>
    </row>
    <row r="43" spans="2:11" ht="14.4" x14ac:dyDescent="0.3">
      <c r="B43" s="2"/>
      <c r="C43" s="2"/>
      <c r="D43" s="2"/>
      <c r="E43" s="133"/>
      <c r="F43" s="133"/>
      <c r="G43" s="133"/>
      <c r="H43" s="133"/>
      <c r="I43" s="53"/>
    </row>
    <row r="44" spans="2:11" ht="14.4" x14ac:dyDescent="0.3">
      <c r="B44" s="2"/>
      <c r="C44" s="2"/>
      <c r="D44" s="2"/>
      <c r="E44" s="133"/>
      <c r="F44" s="133"/>
      <c r="G44" s="133"/>
      <c r="H44" s="133"/>
      <c r="I44" s="53"/>
    </row>
    <row r="45" spans="2:11" ht="14.4" x14ac:dyDescent="0.3">
      <c r="B45" s="2"/>
      <c r="C45" s="2"/>
      <c r="D45" s="2"/>
      <c r="E45" s="133"/>
      <c r="F45" s="133"/>
      <c r="G45" s="133"/>
      <c r="H45" s="133"/>
      <c r="I45" s="53"/>
    </row>
    <row r="46" spans="2:11" ht="14.4" x14ac:dyDescent="0.3">
      <c r="B46" s="2"/>
      <c r="C46" s="2"/>
      <c r="D46" s="2"/>
      <c r="E46" s="133"/>
      <c r="F46" s="133"/>
      <c r="G46" s="133"/>
      <c r="H46" s="133"/>
      <c r="I46" s="53"/>
    </row>
    <row r="47" spans="2:11" ht="14.4" x14ac:dyDescent="0.3">
      <c r="B47" s="2"/>
      <c r="C47" s="2"/>
      <c r="D47" s="2"/>
      <c r="E47" s="133"/>
      <c r="F47" s="133"/>
      <c r="G47" s="133"/>
      <c r="H47" s="133"/>
    </row>
    <row r="48" spans="2:11" ht="14.4" x14ac:dyDescent="0.3">
      <c r="B48" s="2"/>
      <c r="C48" s="2"/>
      <c r="D48" s="2"/>
      <c r="E48" s="134"/>
      <c r="F48" s="134"/>
      <c r="G48" s="134"/>
      <c r="H48" s="134"/>
    </row>
    <row r="49" spans="2:10" ht="14.4" x14ac:dyDescent="0.3">
      <c r="B49" s="2"/>
      <c r="C49" s="2"/>
      <c r="D49" s="2"/>
      <c r="E49" s="134"/>
      <c r="F49" s="134"/>
      <c r="G49" s="134"/>
      <c r="H49" s="134"/>
    </row>
    <row r="50" spans="2:10" ht="14.4" x14ac:dyDescent="0.3">
      <c r="B50" s="2"/>
      <c r="C50" s="2"/>
      <c r="D50" s="2"/>
      <c r="E50" s="134"/>
      <c r="F50" s="134"/>
      <c r="G50" s="134"/>
      <c r="H50" s="134"/>
    </row>
    <row r="51" spans="2:10" ht="14.4" x14ac:dyDescent="0.3">
      <c r="B51" s="2"/>
      <c r="C51" s="2"/>
      <c r="D51" s="2"/>
      <c r="E51" s="134"/>
      <c r="F51" s="134"/>
      <c r="G51" s="134"/>
      <c r="H51" s="134"/>
    </row>
    <row r="52" spans="2:10" ht="14.4" x14ac:dyDescent="0.3">
      <c r="B52" s="2"/>
      <c r="C52" s="2"/>
      <c r="D52" s="2"/>
      <c r="E52" s="134"/>
      <c r="F52" s="134"/>
      <c r="G52" s="134"/>
      <c r="H52" s="134"/>
    </row>
    <row r="53" spans="2:10" ht="14.4" x14ac:dyDescent="0.3">
      <c r="B53" s="2"/>
      <c r="C53" s="2"/>
      <c r="D53" s="2"/>
      <c r="E53" s="134"/>
      <c r="F53" s="134"/>
      <c r="G53" s="134"/>
      <c r="H53" s="134"/>
    </row>
    <row r="54" spans="2:10" ht="14.4" x14ac:dyDescent="0.3">
      <c r="B54" s="2"/>
      <c r="C54" s="2"/>
      <c r="D54" s="2"/>
      <c r="E54" s="134"/>
      <c r="F54" s="134"/>
      <c r="G54" s="134"/>
      <c r="H54" s="134"/>
    </row>
    <row r="55" spans="2:10" ht="14.4" x14ac:dyDescent="0.3">
      <c r="B55" s="2"/>
      <c r="C55" s="2"/>
      <c r="D55" s="2"/>
      <c r="E55" s="134"/>
      <c r="F55" s="134"/>
      <c r="G55" s="134"/>
      <c r="H55" s="134"/>
    </row>
    <row r="56" spans="2:10" ht="14.4" x14ac:dyDescent="0.3">
      <c r="B56" s="2"/>
      <c r="C56" s="2"/>
      <c r="D56" s="2"/>
      <c r="E56" s="134"/>
      <c r="F56" s="134"/>
      <c r="G56" s="134"/>
      <c r="H56" s="134"/>
    </row>
    <row r="57" spans="2:10" ht="14.4" x14ac:dyDescent="0.3">
      <c r="B57" s="2"/>
      <c r="C57" s="2"/>
      <c r="D57" s="2"/>
      <c r="E57" s="134"/>
      <c r="F57" s="134"/>
      <c r="G57" s="134"/>
      <c r="H57" s="134"/>
    </row>
    <row r="58" spans="2:10" ht="14.4" x14ac:dyDescent="0.3">
      <c r="B58" s="2"/>
      <c r="C58" s="2"/>
      <c r="D58" s="2"/>
      <c r="E58" s="134"/>
      <c r="F58" s="134"/>
      <c r="G58" s="134"/>
      <c r="H58" s="134"/>
    </row>
    <row r="59" spans="2:10" ht="14.4" x14ac:dyDescent="0.3">
      <c r="B59" s="2"/>
      <c r="C59" s="2"/>
      <c r="D59" s="2"/>
      <c r="E59" s="134"/>
      <c r="F59" s="134"/>
      <c r="G59" s="134"/>
      <c r="H59" s="134"/>
    </row>
    <row r="60" spans="2:10" ht="14.4" x14ac:dyDescent="0.3">
      <c r="B60" s="2"/>
      <c r="C60" s="2"/>
      <c r="D60" s="2"/>
      <c r="E60" s="134"/>
      <c r="F60" s="134"/>
      <c r="G60" s="134"/>
      <c r="H60" s="134"/>
    </row>
    <row r="61" spans="2:10" ht="14.4" x14ac:dyDescent="0.3">
      <c r="B61" s="2"/>
      <c r="C61" s="2"/>
      <c r="D61" s="2"/>
      <c r="E61" s="134"/>
      <c r="F61" s="134"/>
      <c r="G61" s="134"/>
      <c r="H61" s="134"/>
    </row>
    <row r="62" spans="2:10" ht="14.4" x14ac:dyDescent="0.3">
      <c r="B62" s="2"/>
      <c r="C62" s="2"/>
      <c r="D62" s="2"/>
      <c r="E62" s="134"/>
      <c r="F62" s="134"/>
      <c r="G62" s="134"/>
      <c r="H62" s="134"/>
    </row>
    <row r="63" spans="2:10" ht="14.4" x14ac:dyDescent="0.3">
      <c r="B63" s="2"/>
      <c r="C63" s="2"/>
      <c r="D63" s="2"/>
      <c r="E63" s="134"/>
      <c r="F63" s="134"/>
      <c r="G63" s="134"/>
      <c r="H63" s="134"/>
    </row>
    <row r="64" spans="2:10" ht="14.4" x14ac:dyDescent="0.3">
      <c r="B64" s="2"/>
      <c r="C64" s="2"/>
      <c r="D64" s="2"/>
      <c r="E64" s="134"/>
      <c r="F64" s="134"/>
      <c r="G64" s="134"/>
      <c r="H64" s="134"/>
      <c r="J64" s="7"/>
    </row>
    <row r="65" spans="2:10" ht="14.4" x14ac:dyDescent="0.3">
      <c r="B65" s="2"/>
      <c r="C65" s="2"/>
      <c r="D65" s="2"/>
      <c r="E65" s="134"/>
      <c r="F65" s="134"/>
      <c r="G65" s="134"/>
      <c r="H65" s="134"/>
      <c r="J65" s="7"/>
    </row>
    <row r="66" spans="2:10" ht="14.4" x14ac:dyDescent="0.3">
      <c r="B66" s="2"/>
      <c r="C66" s="2"/>
      <c r="D66" s="2"/>
      <c r="E66" s="134"/>
      <c r="F66" s="134"/>
      <c r="G66" s="134"/>
      <c r="H66" s="134"/>
      <c r="J66" s="7"/>
    </row>
    <row r="67" spans="2:10" ht="14.4" x14ac:dyDescent="0.3">
      <c r="B67" s="2"/>
      <c r="C67" s="2"/>
      <c r="D67" s="2"/>
      <c r="E67" s="134"/>
      <c r="F67" s="134"/>
      <c r="G67" s="134"/>
      <c r="H67" s="134"/>
      <c r="J67" s="7"/>
    </row>
    <row r="68" spans="2:10" ht="14.4" x14ac:dyDescent="0.3">
      <c r="B68" s="2"/>
      <c r="C68" s="2"/>
      <c r="D68" s="2"/>
      <c r="E68" s="134"/>
      <c r="F68" s="134"/>
      <c r="G68" s="134"/>
      <c r="H68" s="134"/>
      <c r="J68" s="7"/>
    </row>
    <row r="69" spans="2:10" ht="14.4" x14ac:dyDescent="0.3">
      <c r="B69" s="2"/>
      <c r="C69" s="2"/>
      <c r="D69" s="2"/>
      <c r="E69" s="134"/>
      <c r="F69" s="134"/>
      <c r="G69" s="134"/>
      <c r="H69" s="134"/>
      <c r="J69" s="7"/>
    </row>
    <row r="70" spans="2:10" ht="14.4" x14ac:dyDescent="0.3">
      <c r="B70" s="2"/>
      <c r="C70" s="2"/>
      <c r="D70" s="2"/>
      <c r="E70" s="134"/>
      <c r="F70" s="134"/>
      <c r="G70" s="134"/>
      <c r="H70" s="134"/>
      <c r="J70" s="7"/>
    </row>
    <row r="71" spans="2:10" ht="14.4" x14ac:dyDescent="0.3">
      <c r="B71" s="2"/>
      <c r="C71" s="2"/>
      <c r="D71" s="2"/>
      <c r="E71" s="25"/>
      <c r="F71" s="25"/>
      <c r="G71" s="25"/>
      <c r="H71" s="25"/>
      <c r="J71" s="7"/>
    </row>
    <row r="72" spans="2:10" ht="14.4" x14ac:dyDescent="0.3">
      <c r="B72" s="2"/>
      <c r="C72" s="2"/>
      <c r="D72" s="2"/>
      <c r="E72" s="134"/>
      <c r="F72" s="134"/>
      <c r="G72" s="134"/>
      <c r="H72" s="134"/>
    </row>
    <row r="73" spans="2:10" ht="14.4" x14ac:dyDescent="0.3">
      <c r="B73" s="2"/>
      <c r="C73" s="2"/>
      <c r="D73" s="2"/>
      <c r="E73" s="134"/>
      <c r="F73" s="134"/>
      <c r="G73" s="134"/>
      <c r="H73" s="134"/>
      <c r="J73" s="7"/>
    </row>
    <row r="74" spans="2:10" ht="14.4" x14ac:dyDescent="0.3">
      <c r="B74" s="2"/>
      <c r="C74" s="2"/>
      <c r="D74" s="2"/>
      <c r="E74" s="134"/>
      <c r="F74" s="134"/>
      <c r="G74" s="134"/>
      <c r="H74" s="134"/>
      <c r="J74" s="7"/>
    </row>
    <row r="75" spans="2:10" ht="14.4" x14ac:dyDescent="0.3">
      <c r="B75" s="2"/>
      <c r="C75" s="2"/>
      <c r="D75" s="2"/>
      <c r="E75" s="134"/>
      <c r="F75" s="134"/>
      <c r="G75" s="134"/>
      <c r="H75" s="134"/>
      <c r="J75" s="7"/>
    </row>
    <row r="76" spans="2:10" ht="14.4" x14ac:dyDescent="0.3">
      <c r="B76" s="2"/>
      <c r="C76" s="2"/>
      <c r="D76" s="2"/>
      <c r="E76" s="134"/>
      <c r="F76" s="134"/>
      <c r="G76" s="134"/>
      <c r="H76" s="134"/>
      <c r="J76" s="7"/>
    </row>
    <row r="77" spans="2:10" ht="14.4" x14ac:dyDescent="0.3">
      <c r="B77" s="2"/>
      <c r="C77" s="2"/>
      <c r="D77" s="2"/>
      <c r="E77" s="134"/>
      <c r="F77" s="134"/>
      <c r="G77" s="134"/>
      <c r="H77" s="134"/>
      <c r="J77" s="7"/>
    </row>
    <row r="78" spans="2:10" ht="14.4" x14ac:dyDescent="0.3">
      <c r="B78" s="2"/>
      <c r="C78" s="2"/>
      <c r="D78" s="2"/>
      <c r="E78" s="134"/>
      <c r="F78" s="134"/>
      <c r="G78" s="134"/>
      <c r="H78" s="134"/>
      <c r="J78" s="7"/>
    </row>
    <row r="79" spans="2:10" x14ac:dyDescent="0.25">
      <c r="E79" s="98"/>
      <c r="F79" s="98"/>
      <c r="G79" s="98"/>
      <c r="H79" s="98"/>
      <c r="J79" s="7"/>
    </row>
    <row r="80" spans="2:10" x14ac:dyDescent="0.25">
      <c r="E80" s="98"/>
      <c r="F80" s="98"/>
      <c r="G80" s="98"/>
      <c r="H80" s="98"/>
      <c r="J80" s="7"/>
    </row>
    <row r="81" spans="3:10" x14ac:dyDescent="0.25">
      <c r="J81" s="7"/>
    </row>
    <row r="82" spans="3:10" x14ac:dyDescent="0.25">
      <c r="C82" s="74"/>
      <c r="E82" s="98"/>
      <c r="F82" s="98"/>
      <c r="G82" s="98"/>
      <c r="H82" s="98"/>
    </row>
    <row r="83" spans="3:10" x14ac:dyDescent="0.25">
      <c r="C83" s="75"/>
      <c r="E83" s="98"/>
      <c r="F83" s="98"/>
      <c r="G83" s="98"/>
      <c r="H83" s="98"/>
      <c r="J83" s="7"/>
    </row>
    <row r="84" spans="3:10" x14ac:dyDescent="0.25">
      <c r="E84" s="98"/>
      <c r="F84" s="98"/>
      <c r="G84" s="98"/>
      <c r="H84" s="98"/>
      <c r="J84" s="7"/>
    </row>
    <row r="85" spans="3:10" x14ac:dyDescent="0.25">
      <c r="E85" s="98"/>
      <c r="F85" s="98"/>
      <c r="G85" s="98"/>
      <c r="H85" s="98"/>
      <c r="J85" s="7"/>
    </row>
    <row r="86" spans="3:10" x14ac:dyDescent="0.25">
      <c r="E86" s="98"/>
      <c r="F86" s="98"/>
      <c r="G86" s="98"/>
      <c r="H86" s="98"/>
      <c r="J86" s="7"/>
    </row>
    <row r="87" spans="3:10" x14ac:dyDescent="0.25">
      <c r="E87" s="98"/>
      <c r="F87" s="98"/>
      <c r="G87" s="98"/>
      <c r="H87" s="98"/>
      <c r="J87" s="7"/>
    </row>
    <row r="88" spans="3:10" x14ac:dyDescent="0.25">
      <c r="E88" s="98"/>
      <c r="F88" s="98"/>
      <c r="G88" s="98"/>
      <c r="H88" s="98"/>
      <c r="J88" s="7"/>
    </row>
    <row r="89" spans="3:10" x14ac:dyDescent="0.25">
      <c r="E89" s="98"/>
      <c r="F89" s="98"/>
      <c r="G89" s="98"/>
      <c r="H89" s="98"/>
      <c r="J89" s="7"/>
    </row>
    <row r="90" spans="3:10" x14ac:dyDescent="0.25">
      <c r="E90" s="98"/>
      <c r="F90" s="98"/>
      <c r="G90" s="98"/>
      <c r="H90" s="98"/>
      <c r="J90" s="7"/>
    </row>
    <row r="91" spans="3:10" x14ac:dyDescent="0.25">
      <c r="J91" s="7"/>
    </row>
    <row r="92" spans="3:10" x14ac:dyDescent="0.25">
      <c r="C92" s="74"/>
      <c r="E92" s="98"/>
      <c r="F92" s="98"/>
      <c r="G92" s="98"/>
      <c r="H92" s="98"/>
    </row>
    <row r="93" spans="3:10" x14ac:dyDescent="0.25">
      <c r="C93" s="75"/>
      <c r="E93" s="98"/>
      <c r="F93" s="98"/>
      <c r="G93" s="98"/>
      <c r="H93" s="98"/>
      <c r="J93" s="7"/>
    </row>
    <row r="94" spans="3:10" x14ac:dyDescent="0.25">
      <c r="E94" s="98"/>
      <c r="F94" s="98"/>
      <c r="G94" s="98"/>
      <c r="H94" s="98"/>
      <c r="J94" s="7"/>
    </row>
    <row r="95" spans="3:10" x14ac:dyDescent="0.25">
      <c r="E95" s="98"/>
      <c r="F95" s="98"/>
      <c r="G95" s="98"/>
      <c r="H95" s="98"/>
      <c r="J95" s="7"/>
    </row>
    <row r="96" spans="3:10" x14ac:dyDescent="0.25">
      <c r="E96" s="98"/>
      <c r="F96" s="98"/>
      <c r="G96" s="98"/>
      <c r="H96" s="98"/>
      <c r="J96" s="7"/>
    </row>
    <row r="97" spans="5:10" x14ac:dyDescent="0.25">
      <c r="E97" s="98"/>
      <c r="F97" s="98"/>
      <c r="G97" s="98"/>
      <c r="H97" s="98"/>
      <c r="J97" s="7"/>
    </row>
    <row r="98" spans="5:10" x14ac:dyDescent="0.25">
      <c r="E98" s="98"/>
      <c r="F98" s="98"/>
      <c r="G98" s="98"/>
      <c r="H98" s="98"/>
      <c r="J98" s="7"/>
    </row>
    <row r="99" spans="5:10" x14ac:dyDescent="0.25">
      <c r="E99" s="98"/>
      <c r="F99" s="98"/>
      <c r="G99" s="98"/>
      <c r="H99" s="98"/>
      <c r="J99" s="7"/>
    </row>
    <row r="100" spans="5:10" x14ac:dyDescent="0.25">
      <c r="E100" s="98"/>
      <c r="F100" s="98"/>
      <c r="G100" s="98"/>
      <c r="H100" s="98"/>
      <c r="J100" s="7"/>
    </row>
    <row r="101" spans="5:10" x14ac:dyDescent="0.25">
      <c r="J101" s="7"/>
    </row>
    <row r="102" spans="5:10" x14ac:dyDescent="0.25">
      <c r="J102" s="7"/>
    </row>
    <row r="103" spans="5:10" x14ac:dyDescent="0.25">
      <c r="J103" s="7"/>
    </row>
    <row r="104" spans="5:10" x14ac:dyDescent="0.25">
      <c r="J104" s="7"/>
    </row>
    <row r="105" spans="5:10" x14ac:dyDescent="0.25">
      <c r="J105" s="7"/>
    </row>
    <row r="106" spans="5:10" x14ac:dyDescent="0.25">
      <c r="J106" s="7"/>
    </row>
  </sheetData>
  <pageMargins left="0.7" right="0.7" top="0.75" bottom="0.75" header="0.3" footer="0.3"/>
  <pageSetup paperSize="9" orientation="portrait" horizontalDpi="300" verticalDpi="300" r:id="rId1"/>
  <drawing r:id="rId2"/>
  <tableParts count="1">
    <tablePart r:id="rId3"/>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B2:L106"/>
  <sheetViews>
    <sheetView workbookViewId="0">
      <selection activeCell="B3" sqref="B3"/>
    </sheetView>
  </sheetViews>
  <sheetFormatPr defaultRowHeight="13.2" x14ac:dyDescent="0.25"/>
  <cols>
    <col min="1" max="1" width="8.88671875" style="3"/>
    <col min="2" max="2" width="14.21875" style="3" customWidth="1"/>
    <col min="3" max="4" width="16.5546875" style="3" customWidth="1"/>
    <col min="5" max="9" width="12.88671875" style="3" customWidth="1"/>
    <col min="10" max="11" width="11.77734375" style="3" customWidth="1"/>
    <col min="12" max="16384" width="8.88671875" style="3"/>
  </cols>
  <sheetData>
    <row r="2" spans="2:12" ht="15" x14ac:dyDescent="0.25">
      <c r="B2" s="10" t="s">
        <v>428</v>
      </c>
    </row>
    <row r="3" spans="2:12" ht="15.6" x14ac:dyDescent="0.3">
      <c r="B3" s="11" t="s">
        <v>429</v>
      </c>
    </row>
    <row r="4" spans="2:12" x14ac:dyDescent="0.25">
      <c r="B4" s="3" t="s">
        <v>430</v>
      </c>
    </row>
    <row r="6" spans="2:12" x14ac:dyDescent="0.25">
      <c r="B6" s="4" t="s">
        <v>18</v>
      </c>
      <c r="L6" s="4" t="s">
        <v>0</v>
      </c>
    </row>
    <row r="7" spans="2:12" ht="14.4" x14ac:dyDescent="0.3">
      <c r="B7" s="2"/>
      <c r="C7" s="2"/>
      <c r="D7" s="2"/>
      <c r="E7" s="2"/>
      <c r="F7" s="2"/>
      <c r="G7" s="2"/>
      <c r="H7" s="2"/>
      <c r="I7" s="2"/>
    </row>
    <row r="8" spans="2:12" x14ac:dyDescent="0.25">
      <c r="B8" s="1" t="s">
        <v>17</v>
      </c>
      <c r="C8" s="19" t="s">
        <v>264</v>
      </c>
      <c r="D8" s="19" t="s">
        <v>265</v>
      </c>
      <c r="E8" s="19" t="s">
        <v>266</v>
      </c>
      <c r="F8" s="19" t="s">
        <v>267</v>
      </c>
      <c r="G8" s="19" t="s">
        <v>268</v>
      </c>
      <c r="H8" s="19" t="s">
        <v>269</v>
      </c>
      <c r="I8" s="19" t="s">
        <v>62</v>
      </c>
      <c r="J8" s="26"/>
      <c r="K8" s="26"/>
    </row>
    <row r="9" spans="2:12" x14ac:dyDescent="0.25">
      <c r="B9" s="1" t="s">
        <v>98</v>
      </c>
      <c r="C9" s="123">
        <v>8.4</v>
      </c>
      <c r="D9" s="123" t="e">
        <v>#N/A</v>
      </c>
      <c r="E9" s="123" t="e">
        <v>#N/A</v>
      </c>
      <c r="F9" s="123" t="e">
        <v>#N/A</v>
      </c>
      <c r="G9" s="123" t="e">
        <v>#N/A</v>
      </c>
      <c r="H9" s="123" t="e">
        <v>#N/A</v>
      </c>
      <c r="I9" s="123" t="e">
        <v>#N/A</v>
      </c>
      <c r="J9" s="32"/>
      <c r="K9" s="32"/>
    </row>
    <row r="10" spans="2:12" x14ac:dyDescent="0.25">
      <c r="B10" s="1" t="s">
        <v>103</v>
      </c>
      <c r="C10" s="123">
        <v>8.8000000000000007</v>
      </c>
      <c r="D10" s="123">
        <v>4.7</v>
      </c>
      <c r="E10" s="123">
        <v>4.5999999999999996</v>
      </c>
      <c r="F10" s="123">
        <v>6.1</v>
      </c>
      <c r="G10" s="123">
        <v>4.3</v>
      </c>
      <c r="H10" s="123">
        <v>6.6</v>
      </c>
      <c r="I10" s="123">
        <v>12</v>
      </c>
      <c r="J10" s="32"/>
      <c r="K10" s="32"/>
    </row>
    <row r="11" spans="2:12" x14ac:dyDescent="0.25">
      <c r="B11" s="1" t="s">
        <v>108</v>
      </c>
      <c r="C11" s="123">
        <v>11</v>
      </c>
      <c r="D11" s="123">
        <v>6.5</v>
      </c>
      <c r="E11" s="123">
        <v>7.3</v>
      </c>
      <c r="F11" s="123">
        <v>7.6</v>
      </c>
      <c r="G11" s="123">
        <v>5.6</v>
      </c>
      <c r="H11" s="123">
        <v>8.1999999999999993</v>
      </c>
      <c r="I11" s="123">
        <v>14.4</v>
      </c>
      <c r="J11" s="32"/>
      <c r="K11" s="32"/>
    </row>
    <row r="12" spans="2:12" x14ac:dyDescent="0.25">
      <c r="B12" s="1" t="s">
        <v>114</v>
      </c>
      <c r="C12" s="123">
        <v>13.2</v>
      </c>
      <c r="D12" s="123">
        <v>8.9</v>
      </c>
      <c r="E12" s="123">
        <v>7.7</v>
      </c>
      <c r="F12" s="123">
        <v>9.1999999999999993</v>
      </c>
      <c r="G12" s="123">
        <v>5.4</v>
      </c>
      <c r="H12" s="123">
        <v>7.5</v>
      </c>
      <c r="I12" s="123">
        <v>12.2</v>
      </c>
      <c r="J12" s="32"/>
      <c r="K12" s="32"/>
    </row>
    <row r="13" spans="2:12" x14ac:dyDescent="0.25">
      <c r="B13" s="1" t="s">
        <v>120</v>
      </c>
      <c r="C13" s="123">
        <v>13</v>
      </c>
      <c r="D13" s="123">
        <v>11.4</v>
      </c>
      <c r="E13" s="123">
        <v>8.4</v>
      </c>
      <c r="F13" s="123">
        <v>9.3000000000000007</v>
      </c>
      <c r="G13" s="123">
        <v>8.1999999999999993</v>
      </c>
      <c r="H13" s="123">
        <v>7</v>
      </c>
      <c r="I13" s="123">
        <v>10.6</v>
      </c>
      <c r="J13" s="32"/>
      <c r="K13" s="32"/>
    </row>
    <row r="14" spans="2:12" ht="14.4" x14ac:dyDescent="0.3">
      <c r="B14" s="2"/>
      <c r="C14" s="2"/>
      <c r="D14" s="2"/>
      <c r="E14" s="25"/>
      <c r="F14" s="25"/>
      <c r="G14" s="25"/>
      <c r="H14" s="25"/>
      <c r="I14" s="2"/>
      <c r="J14" s="32"/>
      <c r="K14" s="32"/>
    </row>
    <row r="15" spans="2:12" ht="14.4" x14ac:dyDescent="0.3">
      <c r="B15" s="2"/>
      <c r="C15" s="2"/>
      <c r="D15" s="2"/>
      <c r="E15" s="2"/>
      <c r="F15" s="2"/>
      <c r="G15" s="2"/>
      <c r="H15" s="2"/>
      <c r="I15" s="2"/>
      <c r="J15" s="32"/>
      <c r="K15" s="32"/>
    </row>
    <row r="16" spans="2:12" ht="14.4" x14ac:dyDescent="0.3">
      <c r="B16" s="2"/>
      <c r="C16" s="156"/>
      <c r="D16" s="156"/>
      <c r="E16" s="156"/>
      <c r="F16" s="156"/>
      <c r="G16" s="156"/>
      <c r="H16" s="156"/>
      <c r="I16" s="156"/>
      <c r="J16" s="32"/>
      <c r="K16" s="32"/>
    </row>
    <row r="17" spans="2:12" ht="14.4" x14ac:dyDescent="0.3">
      <c r="B17" s="2"/>
      <c r="C17" s="156"/>
      <c r="D17" s="156"/>
      <c r="E17" s="156"/>
      <c r="F17" s="156"/>
      <c r="G17" s="156"/>
      <c r="H17" s="156"/>
      <c r="I17" s="156"/>
      <c r="J17" s="32"/>
      <c r="K17" s="32"/>
    </row>
    <row r="18" spans="2:12" ht="14.4" x14ac:dyDescent="0.3">
      <c r="B18" s="2"/>
      <c r="C18" s="156"/>
      <c r="D18" s="156"/>
      <c r="E18" s="156"/>
      <c r="F18" s="156"/>
      <c r="G18" s="156"/>
      <c r="H18" s="156"/>
      <c r="I18" s="156"/>
      <c r="J18" s="32"/>
      <c r="K18" s="32"/>
    </row>
    <row r="19" spans="2:12" ht="14.4" x14ac:dyDescent="0.3">
      <c r="B19" s="2"/>
      <c r="C19" s="156"/>
      <c r="D19" s="156"/>
      <c r="E19" s="156"/>
      <c r="F19" s="156"/>
      <c r="G19" s="156"/>
      <c r="H19" s="156"/>
      <c r="I19" s="156"/>
      <c r="J19" s="32"/>
      <c r="K19" s="32"/>
    </row>
    <row r="20" spans="2:12" ht="14.4" x14ac:dyDescent="0.3">
      <c r="B20" s="2"/>
      <c r="C20" s="156"/>
      <c r="D20" s="156"/>
      <c r="E20" s="156"/>
      <c r="F20" s="156"/>
      <c r="G20" s="156"/>
      <c r="H20" s="156"/>
      <c r="I20" s="156"/>
      <c r="J20" s="32"/>
      <c r="K20" s="32"/>
    </row>
    <row r="21" spans="2:12" ht="14.4" x14ac:dyDescent="0.3">
      <c r="B21" s="2"/>
      <c r="C21" s="2"/>
      <c r="D21" s="2"/>
      <c r="E21" s="2"/>
      <c r="F21" s="2"/>
      <c r="G21" s="2"/>
      <c r="H21" s="2"/>
      <c r="I21" s="2"/>
      <c r="J21" s="32"/>
      <c r="K21" s="32"/>
    </row>
    <row r="22" spans="2:12" ht="14.4" x14ac:dyDescent="0.3">
      <c r="B22" s="2"/>
      <c r="C22" s="2"/>
      <c r="D22" s="2"/>
      <c r="E22" s="2"/>
      <c r="F22" s="2"/>
      <c r="G22" s="2"/>
      <c r="H22" s="2"/>
      <c r="I22" s="2"/>
      <c r="J22" s="32"/>
      <c r="K22" s="32"/>
      <c r="L22" s="14" t="s">
        <v>208</v>
      </c>
    </row>
    <row r="23" spans="2:12" ht="14.4" x14ac:dyDescent="0.3">
      <c r="B23" s="2"/>
      <c r="C23" s="2"/>
      <c r="D23" s="2"/>
      <c r="E23" s="25"/>
      <c r="F23" s="25"/>
      <c r="G23" s="25"/>
      <c r="H23" s="25"/>
      <c r="I23" s="2"/>
      <c r="J23" s="32"/>
      <c r="K23" s="32"/>
      <c r="L23" s="15"/>
    </row>
    <row r="24" spans="2:12" ht="14.4" x14ac:dyDescent="0.3">
      <c r="B24" s="2"/>
      <c r="C24" s="2"/>
      <c r="D24" s="2"/>
      <c r="E24" s="25"/>
      <c r="F24" s="25"/>
      <c r="G24" s="25"/>
      <c r="H24" s="25"/>
      <c r="I24" s="2"/>
      <c r="J24" s="32"/>
      <c r="K24" s="32"/>
      <c r="L24" s="15" t="s">
        <v>9</v>
      </c>
    </row>
    <row r="25" spans="2:12" ht="14.4" x14ac:dyDescent="0.3">
      <c r="B25" s="2"/>
      <c r="C25" s="2"/>
      <c r="D25" s="2"/>
      <c r="E25" s="25"/>
      <c r="F25" s="25"/>
      <c r="G25" s="25"/>
      <c r="H25" s="25"/>
      <c r="I25" s="2"/>
      <c r="J25" s="32"/>
      <c r="K25" s="32"/>
      <c r="L25" s="14" t="s">
        <v>431</v>
      </c>
    </row>
    <row r="26" spans="2:12" ht="14.4" x14ac:dyDescent="0.3">
      <c r="B26" s="2"/>
      <c r="C26" s="2"/>
      <c r="D26" s="2"/>
      <c r="E26" s="25"/>
      <c r="F26" s="25"/>
      <c r="G26" s="25"/>
      <c r="H26" s="25"/>
      <c r="I26" s="2"/>
      <c r="J26" s="32"/>
      <c r="K26" s="32"/>
    </row>
    <row r="27" spans="2:12" ht="14.4" x14ac:dyDescent="0.3">
      <c r="B27" s="2"/>
      <c r="C27" s="2"/>
      <c r="D27" s="2"/>
      <c r="E27" s="25"/>
      <c r="F27" s="25"/>
      <c r="G27" s="25"/>
      <c r="H27" s="25"/>
      <c r="I27" s="2"/>
      <c r="J27" s="32"/>
      <c r="K27" s="32"/>
    </row>
    <row r="28" spans="2:12" ht="14.4" x14ac:dyDescent="0.3">
      <c r="B28" s="2"/>
      <c r="C28" s="2"/>
      <c r="D28" s="2"/>
      <c r="E28" s="25"/>
      <c r="F28" s="25"/>
      <c r="G28" s="25"/>
      <c r="H28" s="25"/>
      <c r="I28" s="2"/>
      <c r="J28" s="32"/>
      <c r="K28" s="32"/>
    </row>
    <row r="29" spans="2:12" ht="14.4" x14ac:dyDescent="0.3">
      <c r="B29" s="2"/>
      <c r="C29" s="2"/>
      <c r="D29" s="2"/>
      <c r="E29" s="25"/>
      <c r="F29" s="25"/>
      <c r="G29" s="25"/>
      <c r="H29" s="25"/>
      <c r="I29" s="2"/>
      <c r="J29" s="32"/>
      <c r="K29" s="32"/>
    </row>
    <row r="30" spans="2:12" ht="14.4" x14ac:dyDescent="0.3">
      <c r="B30" s="2"/>
      <c r="C30" s="2"/>
      <c r="D30" s="2"/>
      <c r="E30" s="25"/>
      <c r="F30" s="25"/>
      <c r="G30" s="25"/>
      <c r="H30" s="25"/>
      <c r="I30" s="2"/>
      <c r="J30" s="32"/>
      <c r="K30" s="32"/>
    </row>
    <row r="31" spans="2:12" ht="14.4" x14ac:dyDescent="0.3">
      <c r="B31" s="2"/>
      <c r="C31" s="2"/>
      <c r="D31" s="2"/>
      <c r="E31" s="25"/>
      <c r="F31" s="25"/>
      <c r="G31" s="25"/>
      <c r="H31" s="25"/>
      <c r="I31" s="2"/>
      <c r="J31" s="32"/>
      <c r="K31" s="32"/>
    </row>
    <row r="32" spans="2:12" ht="14.4" x14ac:dyDescent="0.3">
      <c r="B32" s="2"/>
      <c r="C32" s="2"/>
      <c r="D32" s="2"/>
      <c r="E32" s="25"/>
      <c r="F32" s="25"/>
      <c r="G32" s="25"/>
      <c r="H32" s="25"/>
      <c r="I32" s="2"/>
      <c r="J32" s="32"/>
      <c r="K32" s="32"/>
    </row>
    <row r="33" spans="2:11" ht="14.4" x14ac:dyDescent="0.3">
      <c r="B33" s="2"/>
      <c r="C33" s="2"/>
      <c r="D33" s="2"/>
      <c r="E33" s="25"/>
      <c r="F33" s="25"/>
      <c r="G33" s="25"/>
      <c r="H33" s="25"/>
      <c r="I33" s="2"/>
      <c r="J33" s="32"/>
      <c r="K33" s="32"/>
    </row>
    <row r="34" spans="2:11" ht="14.4" x14ac:dyDescent="0.3">
      <c r="B34" s="2"/>
      <c r="C34" s="2"/>
      <c r="D34" s="2"/>
      <c r="E34" s="25"/>
      <c r="F34" s="25"/>
      <c r="G34" s="25"/>
      <c r="H34" s="25"/>
      <c r="I34" s="2"/>
      <c r="J34" s="32"/>
      <c r="K34" s="32"/>
    </row>
    <row r="35" spans="2:11" ht="14.4" x14ac:dyDescent="0.3">
      <c r="B35" s="2"/>
      <c r="C35" s="2"/>
      <c r="D35" s="2"/>
      <c r="E35" s="25"/>
      <c r="F35" s="25"/>
      <c r="G35" s="25"/>
      <c r="H35" s="25"/>
      <c r="I35" s="2"/>
      <c r="J35" s="32"/>
      <c r="K35" s="32"/>
    </row>
    <row r="36" spans="2:11" ht="14.4" x14ac:dyDescent="0.3">
      <c r="B36" s="2"/>
      <c r="C36" s="2"/>
      <c r="D36" s="2"/>
      <c r="E36" s="25"/>
      <c r="F36" s="25"/>
      <c r="G36" s="25"/>
      <c r="H36" s="25"/>
      <c r="I36" s="2"/>
      <c r="J36" s="32"/>
      <c r="K36" s="32"/>
    </row>
    <row r="37" spans="2:11" ht="14.4" x14ac:dyDescent="0.3">
      <c r="B37" s="2"/>
      <c r="C37" s="2"/>
      <c r="D37" s="2"/>
      <c r="E37" s="25"/>
      <c r="F37" s="25"/>
      <c r="G37" s="25"/>
      <c r="H37" s="25"/>
      <c r="I37" s="2"/>
    </row>
    <row r="38" spans="2:11" ht="14.4" x14ac:dyDescent="0.3">
      <c r="B38" s="2"/>
      <c r="C38" s="2"/>
      <c r="D38" s="2"/>
      <c r="E38" s="25"/>
      <c r="F38" s="25"/>
      <c r="G38" s="25"/>
      <c r="H38" s="25"/>
      <c r="I38" s="2"/>
    </row>
    <row r="39" spans="2:11" ht="14.4" x14ac:dyDescent="0.3">
      <c r="B39" s="2"/>
      <c r="C39" s="2"/>
      <c r="D39" s="2"/>
      <c r="E39" s="25"/>
      <c r="F39" s="25"/>
      <c r="G39" s="25"/>
      <c r="H39" s="25"/>
      <c r="I39" s="2"/>
    </row>
    <row r="40" spans="2:11" ht="14.4" x14ac:dyDescent="0.3">
      <c r="B40" s="2"/>
      <c r="C40" s="2"/>
      <c r="D40" s="2"/>
      <c r="E40" s="133"/>
      <c r="F40" s="133"/>
      <c r="G40" s="133"/>
      <c r="H40" s="133"/>
      <c r="I40" s="53"/>
    </row>
    <row r="41" spans="2:11" ht="14.4" x14ac:dyDescent="0.3">
      <c r="B41" s="2"/>
      <c r="C41" s="2"/>
      <c r="D41" s="2"/>
      <c r="E41" s="133"/>
      <c r="F41" s="133"/>
      <c r="G41" s="133"/>
      <c r="H41" s="133"/>
      <c r="I41" s="53"/>
    </row>
    <row r="42" spans="2:11" ht="14.4" x14ac:dyDescent="0.3">
      <c r="B42" s="2"/>
      <c r="C42" s="2"/>
      <c r="D42" s="2"/>
      <c r="E42" s="133"/>
      <c r="F42" s="133"/>
      <c r="G42" s="133"/>
      <c r="H42" s="133"/>
      <c r="I42" s="53"/>
    </row>
    <row r="43" spans="2:11" ht="14.4" x14ac:dyDescent="0.3">
      <c r="B43" s="2"/>
      <c r="C43" s="2"/>
      <c r="D43" s="2"/>
      <c r="E43" s="133"/>
      <c r="F43" s="133"/>
      <c r="G43" s="133"/>
      <c r="H43" s="133"/>
      <c r="I43" s="53"/>
    </row>
    <row r="44" spans="2:11" ht="14.4" x14ac:dyDescent="0.3">
      <c r="B44" s="2"/>
      <c r="C44" s="2"/>
      <c r="D44" s="2"/>
      <c r="E44" s="133"/>
      <c r="F44" s="133"/>
      <c r="G44" s="133"/>
      <c r="H44" s="133"/>
      <c r="I44" s="53"/>
    </row>
    <row r="45" spans="2:11" ht="14.4" x14ac:dyDescent="0.3">
      <c r="B45" s="2"/>
      <c r="C45" s="2"/>
      <c r="D45" s="2"/>
      <c r="E45" s="133"/>
      <c r="F45" s="133"/>
      <c r="G45" s="133"/>
      <c r="H45" s="133"/>
      <c r="I45" s="53"/>
    </row>
    <row r="46" spans="2:11" ht="14.4" x14ac:dyDescent="0.3">
      <c r="B46" s="2"/>
      <c r="C46" s="2"/>
      <c r="D46" s="2"/>
      <c r="E46" s="133"/>
      <c r="F46" s="133"/>
      <c r="G46" s="133"/>
      <c r="H46" s="133"/>
    </row>
    <row r="47" spans="2:11" ht="14.4" x14ac:dyDescent="0.3">
      <c r="B47" s="2"/>
      <c r="C47" s="2"/>
      <c r="D47" s="2"/>
      <c r="E47" s="134"/>
      <c r="F47" s="134"/>
      <c r="G47" s="134"/>
      <c r="H47" s="134"/>
    </row>
    <row r="48" spans="2:11" ht="14.4" x14ac:dyDescent="0.3">
      <c r="B48" s="2"/>
      <c r="C48" s="2"/>
      <c r="D48" s="2"/>
      <c r="E48" s="134"/>
      <c r="F48" s="134"/>
      <c r="G48" s="134"/>
      <c r="H48" s="134"/>
    </row>
    <row r="49" spans="2:10" ht="14.4" x14ac:dyDescent="0.3">
      <c r="B49" s="2"/>
      <c r="C49" s="2"/>
      <c r="D49" s="2"/>
      <c r="E49" s="134"/>
      <c r="F49" s="134"/>
      <c r="G49" s="134"/>
      <c r="H49" s="134"/>
    </row>
    <row r="50" spans="2:10" ht="14.4" x14ac:dyDescent="0.3">
      <c r="B50" s="2"/>
      <c r="C50" s="2"/>
      <c r="D50" s="2"/>
      <c r="E50" s="134"/>
      <c r="F50" s="134"/>
      <c r="G50" s="134"/>
      <c r="H50" s="134"/>
    </row>
    <row r="51" spans="2:10" ht="14.4" x14ac:dyDescent="0.3">
      <c r="B51" s="2"/>
      <c r="C51" s="2"/>
      <c r="D51" s="2"/>
      <c r="E51" s="134"/>
      <c r="F51" s="134"/>
      <c r="G51" s="134"/>
      <c r="H51" s="134"/>
    </row>
    <row r="52" spans="2:10" ht="14.4" x14ac:dyDescent="0.3">
      <c r="B52" s="2"/>
      <c r="C52" s="2"/>
      <c r="D52" s="2"/>
      <c r="E52" s="134"/>
      <c r="F52" s="134"/>
      <c r="G52" s="134"/>
      <c r="H52" s="134"/>
    </row>
    <row r="53" spans="2:10" ht="14.4" x14ac:dyDescent="0.3">
      <c r="B53" s="2"/>
      <c r="C53" s="2"/>
      <c r="D53" s="2"/>
      <c r="E53" s="134"/>
      <c r="F53" s="134"/>
      <c r="G53" s="134"/>
      <c r="H53" s="134"/>
    </row>
    <row r="54" spans="2:10" ht="14.4" x14ac:dyDescent="0.3">
      <c r="B54" s="2"/>
      <c r="C54" s="2"/>
      <c r="D54" s="2"/>
      <c r="E54" s="134"/>
      <c r="F54" s="134"/>
      <c r="G54" s="134"/>
      <c r="H54" s="134"/>
    </row>
    <row r="55" spans="2:10" ht="14.4" x14ac:dyDescent="0.3">
      <c r="B55" s="2"/>
      <c r="C55" s="2"/>
      <c r="D55" s="2"/>
      <c r="E55" s="134"/>
      <c r="F55" s="134"/>
      <c r="G55" s="134"/>
      <c r="H55" s="134"/>
    </row>
    <row r="56" spans="2:10" ht="14.4" x14ac:dyDescent="0.3">
      <c r="B56" s="2"/>
      <c r="C56" s="2"/>
      <c r="D56" s="2"/>
      <c r="E56" s="134"/>
      <c r="F56" s="134"/>
      <c r="G56" s="134"/>
      <c r="H56" s="134"/>
    </row>
    <row r="57" spans="2:10" ht="14.4" x14ac:dyDescent="0.3">
      <c r="B57" s="2"/>
      <c r="C57" s="2"/>
      <c r="D57" s="2"/>
      <c r="E57" s="134"/>
      <c r="F57" s="134"/>
      <c r="G57" s="134"/>
      <c r="H57" s="134"/>
    </row>
    <row r="58" spans="2:10" ht="14.4" x14ac:dyDescent="0.3">
      <c r="B58" s="2"/>
      <c r="C58" s="2"/>
      <c r="D58" s="2"/>
      <c r="E58" s="134"/>
      <c r="F58" s="134"/>
      <c r="G58" s="134"/>
      <c r="H58" s="134"/>
    </row>
    <row r="59" spans="2:10" ht="14.4" x14ac:dyDescent="0.3">
      <c r="B59" s="2"/>
      <c r="C59" s="2"/>
      <c r="D59" s="2"/>
      <c r="E59" s="134"/>
      <c r="F59" s="134"/>
      <c r="G59" s="134"/>
      <c r="H59" s="134"/>
    </row>
    <row r="60" spans="2:10" ht="14.4" x14ac:dyDescent="0.3">
      <c r="B60" s="2"/>
      <c r="C60" s="2"/>
      <c r="D60" s="2"/>
      <c r="E60" s="134"/>
      <c r="F60" s="134"/>
      <c r="G60" s="134"/>
      <c r="H60" s="134"/>
    </row>
    <row r="61" spans="2:10" ht="14.4" x14ac:dyDescent="0.3">
      <c r="B61" s="2"/>
      <c r="C61" s="2"/>
      <c r="D61" s="2"/>
      <c r="E61" s="134"/>
      <c r="F61" s="134"/>
      <c r="G61" s="134"/>
      <c r="H61" s="134"/>
    </row>
    <row r="62" spans="2:10" ht="14.4" x14ac:dyDescent="0.3">
      <c r="B62" s="2"/>
      <c r="C62" s="2"/>
      <c r="D62" s="2"/>
      <c r="E62" s="134"/>
      <c r="F62" s="134"/>
      <c r="G62" s="134"/>
      <c r="H62" s="134"/>
    </row>
    <row r="63" spans="2:10" ht="14.4" x14ac:dyDescent="0.3">
      <c r="B63" s="2"/>
      <c r="C63" s="2"/>
      <c r="D63" s="2"/>
      <c r="E63" s="134"/>
      <c r="F63" s="134"/>
      <c r="G63" s="134"/>
      <c r="H63" s="134"/>
    </row>
    <row r="64" spans="2:10" ht="14.4" x14ac:dyDescent="0.3">
      <c r="B64" s="2"/>
      <c r="C64" s="2"/>
      <c r="D64" s="2"/>
      <c r="E64" s="134"/>
      <c r="F64" s="134"/>
      <c r="G64" s="134"/>
      <c r="H64" s="134"/>
      <c r="J64" s="7"/>
    </row>
    <row r="65" spans="2:10" ht="14.4" x14ac:dyDescent="0.3">
      <c r="B65" s="2"/>
      <c r="C65" s="2"/>
      <c r="D65" s="2"/>
      <c r="E65" s="134"/>
      <c r="F65" s="134"/>
      <c r="G65" s="134"/>
      <c r="H65" s="134"/>
      <c r="J65" s="7"/>
    </row>
    <row r="66" spans="2:10" ht="14.4" x14ac:dyDescent="0.3">
      <c r="B66" s="2"/>
      <c r="C66" s="2"/>
      <c r="D66" s="2"/>
      <c r="E66" s="134"/>
      <c r="F66" s="134"/>
      <c r="G66" s="134"/>
      <c r="H66" s="134"/>
      <c r="J66" s="7"/>
    </row>
    <row r="67" spans="2:10" ht="14.4" x14ac:dyDescent="0.3">
      <c r="B67" s="2"/>
      <c r="C67" s="2"/>
      <c r="D67" s="2"/>
      <c r="E67" s="134"/>
      <c r="F67" s="134"/>
      <c r="G67" s="134"/>
      <c r="H67" s="134"/>
      <c r="J67" s="7"/>
    </row>
    <row r="68" spans="2:10" ht="14.4" x14ac:dyDescent="0.3">
      <c r="B68" s="2"/>
      <c r="C68" s="2"/>
      <c r="D68" s="2"/>
      <c r="E68" s="134"/>
      <c r="F68" s="134"/>
      <c r="G68" s="134"/>
      <c r="H68" s="134"/>
      <c r="J68" s="7"/>
    </row>
    <row r="69" spans="2:10" ht="14.4" x14ac:dyDescent="0.3">
      <c r="B69" s="2"/>
      <c r="C69" s="2"/>
      <c r="D69" s="2"/>
      <c r="E69" s="134"/>
      <c r="F69" s="134"/>
      <c r="G69" s="134"/>
      <c r="H69" s="134"/>
      <c r="J69" s="7"/>
    </row>
    <row r="70" spans="2:10" ht="14.4" x14ac:dyDescent="0.3">
      <c r="B70" s="2"/>
      <c r="C70" s="2"/>
      <c r="D70" s="2"/>
      <c r="E70" s="25"/>
      <c r="F70" s="25"/>
      <c r="G70" s="25"/>
      <c r="H70" s="25"/>
      <c r="J70" s="7"/>
    </row>
    <row r="71" spans="2:10" ht="14.4" x14ac:dyDescent="0.3">
      <c r="B71" s="2"/>
      <c r="C71" s="2"/>
      <c r="D71" s="2"/>
      <c r="E71" s="134"/>
      <c r="F71" s="134"/>
      <c r="G71" s="134"/>
      <c r="H71" s="134"/>
      <c r="J71" s="7"/>
    </row>
    <row r="72" spans="2:10" ht="14.4" x14ac:dyDescent="0.3">
      <c r="B72" s="2"/>
      <c r="C72" s="2"/>
      <c r="D72" s="2"/>
      <c r="E72" s="134"/>
      <c r="F72" s="134"/>
      <c r="G72" s="134"/>
      <c r="H72" s="134"/>
    </row>
    <row r="73" spans="2:10" ht="14.4" x14ac:dyDescent="0.3">
      <c r="B73" s="2"/>
      <c r="C73" s="2"/>
      <c r="D73" s="2"/>
      <c r="E73" s="134"/>
      <c r="F73" s="134"/>
      <c r="G73" s="134"/>
      <c r="H73" s="134"/>
      <c r="J73" s="7"/>
    </row>
    <row r="74" spans="2:10" ht="14.4" x14ac:dyDescent="0.3">
      <c r="B74" s="2"/>
      <c r="C74" s="2"/>
      <c r="D74" s="2"/>
      <c r="E74" s="134"/>
      <c r="F74" s="134"/>
      <c r="G74" s="134"/>
      <c r="H74" s="134"/>
      <c r="J74" s="7"/>
    </row>
    <row r="75" spans="2:10" ht="14.4" x14ac:dyDescent="0.3">
      <c r="B75" s="2"/>
      <c r="C75" s="2"/>
      <c r="D75" s="2"/>
      <c r="E75" s="134"/>
      <c r="F75" s="134"/>
      <c r="G75" s="134"/>
      <c r="H75" s="134"/>
      <c r="J75" s="7"/>
    </row>
    <row r="76" spans="2:10" ht="14.4" x14ac:dyDescent="0.3">
      <c r="B76" s="2"/>
      <c r="C76" s="2"/>
      <c r="D76" s="2"/>
      <c r="E76" s="134"/>
      <c r="F76" s="134"/>
      <c r="G76" s="134"/>
      <c r="H76" s="134"/>
      <c r="J76" s="7"/>
    </row>
    <row r="77" spans="2:10" ht="14.4" x14ac:dyDescent="0.3">
      <c r="B77" s="2"/>
      <c r="C77" s="2"/>
      <c r="D77" s="2"/>
      <c r="E77" s="134"/>
      <c r="F77" s="134"/>
      <c r="G77" s="134"/>
      <c r="H77" s="134"/>
      <c r="J77" s="7"/>
    </row>
    <row r="78" spans="2:10" x14ac:dyDescent="0.25">
      <c r="E78" s="98"/>
      <c r="F78" s="98"/>
      <c r="G78" s="98"/>
      <c r="H78" s="98"/>
      <c r="J78" s="7"/>
    </row>
    <row r="79" spans="2:10" x14ac:dyDescent="0.25">
      <c r="E79" s="98"/>
      <c r="F79" s="98"/>
      <c r="G79" s="98"/>
      <c r="H79" s="98"/>
      <c r="J79" s="7"/>
    </row>
    <row r="80" spans="2:10" x14ac:dyDescent="0.25">
      <c r="J80" s="7"/>
    </row>
    <row r="81" spans="3:10" x14ac:dyDescent="0.25">
      <c r="C81" s="74"/>
      <c r="E81" s="98"/>
      <c r="F81" s="98"/>
      <c r="G81" s="98"/>
      <c r="H81" s="98"/>
      <c r="J81" s="7"/>
    </row>
    <row r="82" spans="3:10" x14ac:dyDescent="0.25">
      <c r="C82" s="75"/>
      <c r="E82" s="98"/>
      <c r="F82" s="98"/>
      <c r="G82" s="98"/>
      <c r="H82" s="98"/>
    </row>
    <row r="83" spans="3:10" x14ac:dyDescent="0.25">
      <c r="E83" s="98"/>
      <c r="F83" s="98"/>
      <c r="G83" s="98"/>
      <c r="H83" s="98"/>
      <c r="J83" s="7"/>
    </row>
    <row r="84" spans="3:10" x14ac:dyDescent="0.25">
      <c r="E84" s="98"/>
      <c r="F84" s="98"/>
      <c r="G84" s="98"/>
      <c r="H84" s="98"/>
      <c r="J84" s="7"/>
    </row>
    <row r="85" spans="3:10" x14ac:dyDescent="0.25">
      <c r="E85" s="98"/>
      <c r="F85" s="98"/>
      <c r="G85" s="98"/>
      <c r="H85" s="98"/>
      <c r="J85" s="7"/>
    </row>
    <row r="86" spans="3:10" x14ac:dyDescent="0.25">
      <c r="E86" s="98"/>
      <c r="F86" s="98"/>
      <c r="G86" s="98"/>
      <c r="H86" s="98"/>
      <c r="J86" s="7"/>
    </row>
    <row r="87" spans="3:10" x14ac:dyDescent="0.25">
      <c r="E87" s="98"/>
      <c r="F87" s="98"/>
      <c r="G87" s="98"/>
      <c r="H87" s="98"/>
      <c r="J87" s="7"/>
    </row>
    <row r="88" spans="3:10" x14ac:dyDescent="0.25">
      <c r="E88" s="98"/>
      <c r="F88" s="98"/>
      <c r="G88" s="98"/>
      <c r="H88" s="98"/>
      <c r="J88" s="7"/>
    </row>
    <row r="89" spans="3:10" x14ac:dyDescent="0.25">
      <c r="E89" s="98"/>
      <c r="F89" s="98"/>
      <c r="G89" s="98"/>
      <c r="H89" s="98"/>
      <c r="J89" s="7"/>
    </row>
    <row r="90" spans="3:10" x14ac:dyDescent="0.25">
      <c r="J90" s="7"/>
    </row>
    <row r="91" spans="3:10" x14ac:dyDescent="0.25">
      <c r="C91" s="74"/>
      <c r="E91" s="98"/>
      <c r="F91" s="98"/>
      <c r="G91" s="98"/>
      <c r="H91" s="98"/>
      <c r="J91" s="7"/>
    </row>
    <row r="92" spans="3:10" x14ac:dyDescent="0.25">
      <c r="C92" s="75"/>
      <c r="E92" s="98"/>
      <c r="F92" s="98"/>
      <c r="G92" s="98"/>
      <c r="H92" s="98"/>
    </row>
    <row r="93" spans="3:10" x14ac:dyDescent="0.25">
      <c r="E93" s="98"/>
      <c r="F93" s="98"/>
      <c r="G93" s="98"/>
      <c r="H93" s="98"/>
      <c r="J93" s="7"/>
    </row>
    <row r="94" spans="3:10" x14ac:dyDescent="0.25">
      <c r="E94" s="98"/>
      <c r="F94" s="98"/>
      <c r="G94" s="98"/>
      <c r="H94" s="98"/>
      <c r="J94" s="7"/>
    </row>
    <row r="95" spans="3:10" x14ac:dyDescent="0.25">
      <c r="E95" s="98"/>
      <c r="F95" s="98"/>
      <c r="G95" s="98"/>
      <c r="H95" s="98"/>
      <c r="J95" s="7"/>
    </row>
    <row r="96" spans="3:10" x14ac:dyDescent="0.25">
      <c r="E96" s="98"/>
      <c r="F96" s="98"/>
      <c r="G96" s="98"/>
      <c r="H96" s="98"/>
      <c r="J96" s="7"/>
    </row>
    <row r="97" spans="5:10" x14ac:dyDescent="0.25">
      <c r="E97" s="98"/>
      <c r="F97" s="98"/>
      <c r="G97" s="98"/>
      <c r="H97" s="98"/>
      <c r="J97" s="7"/>
    </row>
    <row r="98" spans="5:10" x14ac:dyDescent="0.25">
      <c r="E98" s="98"/>
      <c r="F98" s="98"/>
      <c r="G98" s="98"/>
      <c r="H98" s="98"/>
      <c r="J98" s="7"/>
    </row>
    <row r="99" spans="5:10" x14ac:dyDescent="0.25">
      <c r="E99" s="98"/>
      <c r="F99" s="98"/>
      <c r="G99" s="98"/>
      <c r="H99" s="98"/>
      <c r="J99" s="7"/>
    </row>
    <row r="100" spans="5:10" x14ac:dyDescent="0.25">
      <c r="J100" s="7"/>
    </row>
    <row r="101" spans="5:10" x14ac:dyDescent="0.25">
      <c r="J101" s="7"/>
    </row>
    <row r="102" spans="5:10" x14ac:dyDescent="0.25">
      <c r="J102" s="7"/>
    </row>
    <row r="103" spans="5:10" x14ac:dyDescent="0.25">
      <c r="J103" s="7"/>
    </row>
    <row r="104" spans="5:10" x14ac:dyDescent="0.25">
      <c r="J104" s="7"/>
    </row>
    <row r="105" spans="5:10" x14ac:dyDescent="0.25">
      <c r="J105" s="7"/>
    </row>
    <row r="106" spans="5:10" x14ac:dyDescent="0.25">
      <c r="J106" s="7"/>
    </row>
  </sheetData>
  <pageMargins left="0.7" right="0.7" top="0.75" bottom="0.75" header="0.3" footer="0.3"/>
  <pageSetup paperSize="9" orientation="portrait" horizontalDpi="300" verticalDpi="300" r:id="rId1"/>
  <drawing r:id="rId2"/>
  <tableParts count="1">
    <tablePart r:id="rId3"/>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B2:N71"/>
  <sheetViews>
    <sheetView workbookViewId="0"/>
  </sheetViews>
  <sheetFormatPr defaultRowHeight="13.2" x14ac:dyDescent="0.25"/>
  <cols>
    <col min="1" max="1" width="8.88671875" style="3"/>
    <col min="2" max="2" width="27.6640625" style="3" customWidth="1"/>
    <col min="3" max="3" width="29.88671875" style="3" bestFit="1" customWidth="1"/>
    <col min="4" max="4" width="46.109375" style="3" bestFit="1" customWidth="1"/>
    <col min="5" max="6" width="20.21875" style="3" customWidth="1"/>
    <col min="7" max="8" width="11.77734375" style="3" customWidth="1"/>
    <col min="9" max="16384" width="8.88671875" style="3"/>
  </cols>
  <sheetData>
    <row r="2" spans="2:14" ht="15" x14ac:dyDescent="0.25">
      <c r="B2" s="10" t="s">
        <v>484</v>
      </c>
    </row>
    <row r="3" spans="2:14" ht="15.6" x14ac:dyDescent="0.3">
      <c r="B3" s="11" t="s">
        <v>485</v>
      </c>
    </row>
    <row r="4" spans="2:14" x14ac:dyDescent="0.25">
      <c r="B4" s="3" t="s">
        <v>486</v>
      </c>
    </row>
    <row r="6" spans="2:14" x14ac:dyDescent="0.25">
      <c r="B6" s="4" t="s">
        <v>18</v>
      </c>
      <c r="I6" s="4" t="s">
        <v>0</v>
      </c>
    </row>
    <row r="7" spans="2:14" ht="14.4" x14ac:dyDescent="0.3">
      <c r="C7" s="2"/>
      <c r="D7" s="2"/>
      <c r="E7" s="2"/>
      <c r="F7" s="2"/>
      <c r="I7" s="1"/>
      <c r="N7" s="14"/>
    </row>
    <row r="8" spans="2:14" ht="14.4" x14ac:dyDescent="0.3">
      <c r="B8" s="70" t="s">
        <v>488</v>
      </c>
      <c r="C8" s="71" t="s">
        <v>489</v>
      </c>
      <c r="D8" s="71" t="s">
        <v>490</v>
      </c>
      <c r="E8" s="2"/>
      <c r="F8" s="2"/>
      <c r="G8" s="26"/>
      <c r="H8" s="26"/>
      <c r="N8" s="14"/>
    </row>
    <row r="9" spans="2:14" ht="14.4" x14ac:dyDescent="0.3">
      <c r="B9" s="20">
        <v>1</v>
      </c>
      <c r="C9" s="21">
        <v>61.1</v>
      </c>
      <c r="D9" s="21">
        <v>100</v>
      </c>
      <c r="E9" s="2"/>
      <c r="F9" s="2"/>
      <c r="G9" s="32"/>
      <c r="H9" s="32"/>
    </row>
    <row r="10" spans="2:14" ht="14.4" x14ac:dyDescent="0.3">
      <c r="B10" s="20">
        <v>2</v>
      </c>
      <c r="C10" s="21">
        <v>18.100000000000001</v>
      </c>
      <c r="D10" s="21">
        <v>38.9</v>
      </c>
      <c r="E10" s="2"/>
      <c r="F10" s="2"/>
      <c r="G10" s="32"/>
      <c r="H10" s="32"/>
    </row>
    <row r="11" spans="2:14" ht="14.4" x14ac:dyDescent="0.3">
      <c r="B11" s="20">
        <v>3</v>
      </c>
      <c r="C11" s="21">
        <v>8.1</v>
      </c>
      <c r="D11" s="21">
        <v>20.8</v>
      </c>
      <c r="E11" s="2"/>
      <c r="F11" s="2"/>
      <c r="G11" s="32"/>
      <c r="H11" s="32"/>
    </row>
    <row r="12" spans="2:14" ht="14.4" x14ac:dyDescent="0.3">
      <c r="B12" s="20">
        <v>4</v>
      </c>
      <c r="C12" s="21">
        <v>4.0999999999999996</v>
      </c>
      <c r="D12" s="21">
        <v>12.7</v>
      </c>
      <c r="E12" s="2"/>
      <c r="F12" s="2"/>
      <c r="G12" s="32"/>
      <c r="H12" s="32"/>
    </row>
    <row r="13" spans="2:14" ht="14.4" x14ac:dyDescent="0.3">
      <c r="B13" s="20">
        <v>5</v>
      </c>
      <c r="C13" s="21">
        <v>2.5</v>
      </c>
      <c r="D13" s="21">
        <v>8.6</v>
      </c>
      <c r="E13" s="2"/>
      <c r="F13" s="2"/>
      <c r="G13" s="32"/>
      <c r="H13" s="32"/>
    </row>
    <row r="14" spans="2:14" ht="14.4" x14ac:dyDescent="0.3">
      <c r="B14" s="20">
        <v>6</v>
      </c>
      <c r="C14" s="21">
        <v>1.9</v>
      </c>
      <c r="D14" s="21">
        <v>6.2</v>
      </c>
      <c r="E14" s="2"/>
      <c r="F14" s="2"/>
      <c r="G14" s="32"/>
      <c r="H14" s="32"/>
    </row>
    <row r="15" spans="2:14" ht="14.4" x14ac:dyDescent="0.3">
      <c r="B15" s="20">
        <v>7</v>
      </c>
      <c r="C15" s="21">
        <v>1.4</v>
      </c>
      <c r="D15" s="21">
        <v>4.3</v>
      </c>
      <c r="E15" s="82"/>
      <c r="F15" s="69"/>
      <c r="G15" s="32"/>
      <c r="H15" s="32"/>
    </row>
    <row r="16" spans="2:14" ht="14.4" x14ac:dyDescent="0.3">
      <c r="B16" s="20">
        <v>8</v>
      </c>
      <c r="C16" s="21">
        <v>0.8</v>
      </c>
      <c r="D16" s="21">
        <v>2.9</v>
      </c>
      <c r="E16" s="82"/>
      <c r="F16" s="69"/>
      <c r="G16" s="32"/>
      <c r="H16" s="32"/>
    </row>
    <row r="17" spans="2:9" ht="14.4" x14ac:dyDescent="0.3">
      <c r="B17" s="20">
        <v>9</v>
      </c>
      <c r="C17" s="21">
        <v>0.5</v>
      </c>
      <c r="D17" s="21">
        <v>2.1</v>
      </c>
      <c r="E17" s="82"/>
      <c r="F17" s="69"/>
      <c r="G17" s="32"/>
      <c r="H17" s="32"/>
    </row>
    <row r="18" spans="2:9" ht="14.4" x14ac:dyDescent="0.3">
      <c r="B18" s="20">
        <v>10</v>
      </c>
      <c r="C18" s="21">
        <v>0.4</v>
      </c>
      <c r="D18" s="21">
        <v>1.5</v>
      </c>
      <c r="E18" s="82"/>
      <c r="F18" s="69"/>
      <c r="G18" s="32"/>
      <c r="H18" s="32"/>
    </row>
    <row r="19" spans="2:9" ht="14.4" x14ac:dyDescent="0.3">
      <c r="B19" s="20">
        <v>11</v>
      </c>
      <c r="C19" s="21">
        <v>0.3</v>
      </c>
      <c r="D19" s="21">
        <v>1.1000000000000001</v>
      </c>
      <c r="E19" s="82"/>
      <c r="F19" s="69"/>
      <c r="G19" s="32"/>
      <c r="H19" s="32"/>
    </row>
    <row r="20" spans="2:9" ht="14.4" x14ac:dyDescent="0.3">
      <c r="B20" s="20">
        <v>12</v>
      </c>
      <c r="C20" s="21">
        <v>0.3</v>
      </c>
      <c r="D20" s="21">
        <v>0.8</v>
      </c>
      <c r="E20" s="82"/>
      <c r="F20" s="69"/>
      <c r="G20" s="32"/>
      <c r="H20" s="32"/>
    </row>
    <row r="21" spans="2:9" ht="14.4" x14ac:dyDescent="0.3">
      <c r="B21" s="20">
        <v>13</v>
      </c>
      <c r="C21" s="21">
        <v>0.1</v>
      </c>
      <c r="D21" s="21">
        <v>0.4</v>
      </c>
      <c r="E21" s="82"/>
      <c r="F21" s="69"/>
      <c r="G21" s="32"/>
      <c r="H21" s="32"/>
    </row>
    <row r="22" spans="2:9" ht="14.4" x14ac:dyDescent="0.3">
      <c r="B22" s="20">
        <v>14</v>
      </c>
      <c r="C22" s="21">
        <v>0.2</v>
      </c>
      <c r="D22" s="21">
        <v>0.3</v>
      </c>
      <c r="E22" s="82"/>
      <c r="F22" s="69"/>
      <c r="G22" s="32"/>
      <c r="H22" s="32"/>
    </row>
    <row r="23" spans="2:9" ht="14.4" x14ac:dyDescent="0.3">
      <c r="B23" s="20">
        <v>15</v>
      </c>
      <c r="C23" s="21">
        <v>0.1</v>
      </c>
      <c r="D23" s="21">
        <v>0.1</v>
      </c>
      <c r="E23" s="82"/>
      <c r="F23" s="69"/>
      <c r="G23" s="32"/>
      <c r="H23" s="32"/>
    </row>
    <row r="24" spans="2:9" ht="14.4" x14ac:dyDescent="0.3">
      <c r="B24" s="20">
        <v>16</v>
      </c>
      <c r="C24" s="21">
        <v>0</v>
      </c>
      <c r="D24" s="21">
        <v>0</v>
      </c>
      <c r="E24" s="82"/>
      <c r="F24" s="69"/>
      <c r="G24" s="32"/>
      <c r="H24" s="32"/>
    </row>
    <row r="25" spans="2:9" ht="14.4" x14ac:dyDescent="0.3">
      <c r="C25" s="74"/>
      <c r="D25" s="74"/>
      <c r="E25" s="82"/>
      <c r="F25" s="69"/>
      <c r="G25" s="32"/>
      <c r="H25" s="32"/>
    </row>
    <row r="26" spans="2:9" ht="14.4" x14ac:dyDescent="0.3">
      <c r="C26" s="74"/>
      <c r="D26" s="74"/>
      <c r="E26" s="82"/>
      <c r="F26" s="69"/>
      <c r="G26" s="32"/>
      <c r="H26" s="32"/>
    </row>
    <row r="27" spans="2:9" ht="14.4" x14ac:dyDescent="0.3">
      <c r="C27" s="74"/>
      <c r="D27" s="74"/>
      <c r="E27" s="82"/>
      <c r="F27" s="69"/>
      <c r="G27" s="32"/>
      <c r="H27" s="32"/>
    </row>
    <row r="28" spans="2:9" ht="14.4" x14ac:dyDescent="0.3">
      <c r="C28" s="74"/>
      <c r="D28" s="74"/>
      <c r="E28" s="82"/>
      <c r="F28" s="69"/>
      <c r="G28" s="32"/>
      <c r="H28" s="32"/>
    </row>
    <row r="29" spans="2:9" ht="14.4" x14ac:dyDescent="0.3">
      <c r="C29" s="74"/>
      <c r="D29" s="74"/>
      <c r="E29" s="82"/>
      <c r="F29" s="69"/>
      <c r="G29" s="32"/>
      <c r="H29" s="32"/>
    </row>
    <row r="30" spans="2:9" ht="14.4" x14ac:dyDescent="0.3">
      <c r="C30" s="74"/>
      <c r="D30" s="74"/>
      <c r="E30" s="82"/>
      <c r="F30" s="69"/>
      <c r="G30" s="32"/>
      <c r="H30" s="32"/>
      <c r="I30" s="14" t="s">
        <v>472</v>
      </c>
    </row>
    <row r="31" spans="2:9" ht="14.4" x14ac:dyDescent="0.3">
      <c r="C31" s="74"/>
      <c r="D31" s="74"/>
      <c r="E31" s="82"/>
      <c r="F31" s="69"/>
      <c r="G31" s="32"/>
      <c r="H31" s="32"/>
      <c r="I31" s="14"/>
    </row>
    <row r="32" spans="2:9" ht="14.4" x14ac:dyDescent="0.3">
      <c r="C32" s="74"/>
      <c r="D32" s="74"/>
      <c r="E32" s="82"/>
      <c r="F32" s="69"/>
      <c r="G32" s="32"/>
      <c r="H32" s="32"/>
      <c r="I32" s="15" t="s">
        <v>9</v>
      </c>
    </row>
    <row r="33" spans="3:9" ht="14.4" x14ac:dyDescent="0.3">
      <c r="C33" s="74"/>
      <c r="D33" s="74"/>
      <c r="E33" s="82"/>
      <c r="F33" s="69"/>
      <c r="G33" s="32"/>
      <c r="H33" s="32"/>
      <c r="I33" s="14" t="s">
        <v>487</v>
      </c>
    </row>
    <row r="34" spans="3:9" ht="14.4" x14ac:dyDescent="0.3">
      <c r="C34" s="74"/>
      <c r="D34" s="74"/>
      <c r="E34" s="82"/>
      <c r="F34" s="69"/>
      <c r="G34" s="32"/>
      <c r="H34" s="32"/>
      <c r="I34" s="14"/>
    </row>
    <row r="35" spans="3:9" ht="14.4" x14ac:dyDescent="0.3">
      <c r="C35" s="74"/>
      <c r="D35" s="74"/>
      <c r="E35" s="82"/>
      <c r="F35" s="69"/>
      <c r="G35" s="32"/>
      <c r="H35" s="32"/>
      <c r="I35" s="14"/>
    </row>
    <row r="36" spans="3:9" ht="14.4" x14ac:dyDescent="0.3">
      <c r="C36" s="74"/>
      <c r="D36" s="74"/>
      <c r="E36" s="82"/>
      <c r="F36" s="69"/>
      <c r="G36" s="32"/>
      <c r="H36" s="32"/>
    </row>
    <row r="37" spans="3:9" ht="14.4" x14ac:dyDescent="0.3">
      <c r="C37" s="74"/>
      <c r="D37" s="74"/>
      <c r="F37" s="69"/>
    </row>
    <row r="38" spans="3:9" ht="14.4" x14ac:dyDescent="0.3">
      <c r="C38" s="74"/>
      <c r="D38" s="74"/>
      <c r="F38" s="69"/>
    </row>
    <row r="39" spans="3:9" ht="14.4" x14ac:dyDescent="0.3">
      <c r="C39" s="74"/>
      <c r="D39" s="74"/>
      <c r="E39" s="74"/>
      <c r="F39" s="69"/>
    </row>
    <row r="40" spans="3:9" ht="14.4" x14ac:dyDescent="0.3">
      <c r="C40" s="74"/>
      <c r="D40" s="74"/>
      <c r="E40" s="74"/>
      <c r="F40" s="69"/>
    </row>
    <row r="41" spans="3:9" ht="14.4" x14ac:dyDescent="0.3">
      <c r="C41" s="74"/>
      <c r="D41" s="74"/>
      <c r="E41" s="74"/>
      <c r="F41" s="69"/>
    </row>
    <row r="42" spans="3:9" ht="14.4" x14ac:dyDescent="0.3">
      <c r="C42" s="74"/>
      <c r="D42" s="74"/>
      <c r="E42" s="74"/>
      <c r="F42" s="69"/>
    </row>
    <row r="43" spans="3:9" ht="14.4" x14ac:dyDescent="0.3">
      <c r="C43" s="74"/>
      <c r="D43" s="74"/>
      <c r="E43" s="74"/>
      <c r="F43" s="69"/>
    </row>
    <row r="44" spans="3:9" ht="14.4" x14ac:dyDescent="0.3">
      <c r="C44" s="74"/>
      <c r="D44" s="74"/>
      <c r="E44" s="74"/>
      <c r="F44" s="69"/>
    </row>
    <row r="45" spans="3:9" x14ac:dyDescent="0.25">
      <c r="C45" s="163"/>
      <c r="D45" s="75"/>
      <c r="E45" s="74"/>
      <c r="F45" s="75"/>
      <c r="H45" s="165"/>
    </row>
    <row r="46" spans="3:9" x14ac:dyDescent="0.25">
      <c r="C46" s="163"/>
      <c r="D46" s="75"/>
      <c r="E46" s="74"/>
      <c r="F46" s="75"/>
      <c r="G46" s="7"/>
      <c r="H46" s="165"/>
    </row>
    <row r="47" spans="3:9" x14ac:dyDescent="0.25">
      <c r="C47" s="163"/>
      <c r="D47" s="75"/>
      <c r="E47" s="74"/>
      <c r="F47" s="75"/>
      <c r="G47" s="7"/>
      <c r="H47" s="165"/>
    </row>
    <row r="48" spans="3:9" x14ac:dyDescent="0.25">
      <c r="C48" s="163"/>
      <c r="D48" s="75"/>
      <c r="E48" s="74"/>
      <c r="F48" s="75"/>
      <c r="G48" s="7"/>
      <c r="H48" s="165"/>
    </row>
    <row r="49" spans="3:8" x14ac:dyDescent="0.25">
      <c r="C49" s="163"/>
      <c r="D49" s="75"/>
      <c r="E49" s="74"/>
      <c r="F49" s="75"/>
      <c r="G49" s="7"/>
      <c r="H49" s="165"/>
    </row>
    <row r="50" spans="3:8" x14ac:dyDescent="0.25">
      <c r="C50" s="163"/>
      <c r="E50" s="74"/>
      <c r="F50" s="75"/>
      <c r="G50" s="7"/>
      <c r="H50" s="165"/>
    </row>
    <row r="51" spans="3:8" x14ac:dyDescent="0.25">
      <c r="C51" s="163"/>
      <c r="E51" s="74"/>
      <c r="F51" s="75"/>
      <c r="G51" s="7"/>
      <c r="H51" s="165"/>
    </row>
    <row r="52" spans="3:8" x14ac:dyDescent="0.25">
      <c r="C52" s="163"/>
      <c r="E52" s="74"/>
      <c r="F52" s="53"/>
      <c r="G52" s="7"/>
      <c r="H52" s="165"/>
    </row>
    <row r="53" spans="3:8" x14ac:dyDescent="0.25">
      <c r="C53" s="163"/>
      <c r="E53" s="74"/>
      <c r="F53" s="53"/>
      <c r="G53" s="7"/>
      <c r="H53" s="165"/>
    </row>
    <row r="54" spans="3:8" x14ac:dyDescent="0.25">
      <c r="C54" s="163"/>
      <c r="E54" s="74"/>
      <c r="F54" s="53"/>
      <c r="G54" s="7"/>
      <c r="H54" s="165"/>
    </row>
    <row r="55" spans="3:8" x14ac:dyDescent="0.25">
      <c r="C55" s="163"/>
      <c r="E55" s="74"/>
      <c r="F55" s="53"/>
      <c r="G55" s="7"/>
      <c r="H55" s="165"/>
    </row>
    <row r="56" spans="3:8" x14ac:dyDescent="0.25">
      <c r="C56" s="163"/>
      <c r="E56" s="74"/>
      <c r="F56" s="53"/>
      <c r="G56" s="7"/>
      <c r="H56" s="165"/>
    </row>
    <row r="57" spans="3:8" x14ac:dyDescent="0.25">
      <c r="C57" s="164"/>
      <c r="E57" s="74"/>
      <c r="F57" s="53"/>
      <c r="G57" s="7"/>
      <c r="H57" s="165"/>
    </row>
    <row r="58" spans="3:8" x14ac:dyDescent="0.25">
      <c r="C58" s="164"/>
      <c r="E58" s="74"/>
      <c r="F58" s="53"/>
      <c r="G58" s="7"/>
      <c r="H58" s="165"/>
    </row>
    <row r="59" spans="3:8" x14ac:dyDescent="0.25">
      <c r="C59" s="164"/>
      <c r="E59" s="74"/>
      <c r="F59" s="53"/>
      <c r="G59" s="7"/>
      <c r="H59" s="165"/>
    </row>
    <row r="60" spans="3:8" x14ac:dyDescent="0.25">
      <c r="C60" s="164"/>
      <c r="E60" s="74"/>
      <c r="F60" s="53"/>
      <c r="G60" s="7"/>
      <c r="H60" s="165"/>
    </row>
    <row r="61" spans="3:8" x14ac:dyDescent="0.25">
      <c r="C61" s="107"/>
      <c r="E61" s="74"/>
      <c r="F61" s="53"/>
    </row>
    <row r="62" spans="3:8" x14ac:dyDescent="0.25">
      <c r="C62" s="107"/>
      <c r="E62" s="74"/>
      <c r="F62" s="53"/>
    </row>
    <row r="63" spans="3:8" x14ac:dyDescent="0.25">
      <c r="E63" s="74"/>
      <c r="F63" s="53"/>
    </row>
    <row r="64" spans="3:8" x14ac:dyDescent="0.25">
      <c r="E64" s="74"/>
      <c r="F64" s="53"/>
    </row>
    <row r="65" spans="5:6" x14ac:dyDescent="0.25">
      <c r="E65" s="74"/>
      <c r="F65" s="53"/>
    </row>
    <row r="66" spans="5:6" x14ac:dyDescent="0.25">
      <c r="E66" s="74"/>
    </row>
    <row r="67" spans="5:6" x14ac:dyDescent="0.25">
      <c r="E67" s="75"/>
    </row>
    <row r="68" spans="5:6" x14ac:dyDescent="0.25">
      <c r="E68" s="75"/>
    </row>
    <row r="69" spans="5:6" x14ac:dyDescent="0.25">
      <c r="E69" s="75"/>
    </row>
    <row r="70" spans="5:6" x14ac:dyDescent="0.25">
      <c r="E70" s="75"/>
    </row>
    <row r="71" spans="5:6" x14ac:dyDescent="0.25">
      <c r="E71" s="75"/>
    </row>
  </sheetData>
  <pageMargins left="0.7" right="0.7" top="0.75" bottom="0.75" header="0.3" footer="0.3"/>
  <pageSetup paperSize="9" orientation="portrait" horizontalDpi="300" verticalDpi="300" r:id="rId1"/>
  <drawing r:id="rId2"/>
  <tableParts count="1">
    <tablePart r:id="rId3"/>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2:H98"/>
  <sheetViews>
    <sheetView workbookViewId="0">
      <selection activeCell="C11" sqref="C11"/>
    </sheetView>
  </sheetViews>
  <sheetFormatPr defaultRowHeight="13.2" x14ac:dyDescent="0.25"/>
  <cols>
    <col min="1" max="1" width="8.88671875" style="3"/>
    <col min="2" max="2" width="22" style="3" customWidth="1"/>
    <col min="3" max="4" width="21.5546875" style="3" customWidth="1"/>
    <col min="5" max="16384" width="8.88671875" style="3"/>
  </cols>
  <sheetData>
    <row r="2" spans="2:8" ht="15" x14ac:dyDescent="0.25">
      <c r="B2" s="10" t="s">
        <v>480</v>
      </c>
    </row>
    <row r="3" spans="2:8" ht="15.6" x14ac:dyDescent="0.3">
      <c r="B3" s="11" t="s">
        <v>481</v>
      </c>
    </row>
    <row r="4" spans="2:8" x14ac:dyDescent="0.25">
      <c r="B4" s="3" t="s">
        <v>482</v>
      </c>
    </row>
    <row r="6" spans="2:8" x14ac:dyDescent="0.25">
      <c r="B6" s="4" t="s">
        <v>18</v>
      </c>
      <c r="H6" s="4" t="s">
        <v>0</v>
      </c>
    </row>
    <row r="7" spans="2:8" x14ac:dyDescent="0.25">
      <c r="B7" s="14"/>
      <c r="C7" s="160"/>
      <c r="D7" s="160"/>
    </row>
    <row r="8" spans="2:8" x14ac:dyDescent="0.25">
      <c r="B8" s="40" t="s">
        <v>483</v>
      </c>
      <c r="C8" s="40" t="s">
        <v>232</v>
      </c>
      <c r="D8" s="14"/>
    </row>
    <row r="9" spans="2:8" x14ac:dyDescent="0.25">
      <c r="B9" s="40" t="s">
        <v>105</v>
      </c>
      <c r="C9" s="161">
        <v>44</v>
      </c>
      <c r="D9" s="145"/>
    </row>
    <row r="10" spans="2:8" x14ac:dyDescent="0.25">
      <c r="B10" s="40" t="s">
        <v>110</v>
      </c>
      <c r="C10" s="161">
        <v>47</v>
      </c>
      <c r="D10" s="145"/>
    </row>
    <row r="11" spans="2:8" x14ac:dyDescent="0.25">
      <c r="B11" s="39" t="s">
        <v>115</v>
      </c>
      <c r="C11" s="162">
        <v>46</v>
      </c>
      <c r="D11" s="145"/>
    </row>
    <row r="12" spans="2:8" ht="14.4" x14ac:dyDescent="0.3">
      <c r="B12" s="27"/>
      <c r="C12" s="2"/>
      <c r="D12" s="2"/>
    </row>
    <row r="13" spans="2:8" ht="14.4" x14ac:dyDescent="0.3">
      <c r="B13" s="27"/>
      <c r="C13" s="2"/>
      <c r="D13" s="2"/>
    </row>
    <row r="14" spans="2:8" x14ac:dyDescent="0.25">
      <c r="B14" s="27"/>
      <c r="C14" s="139"/>
      <c r="D14" s="139"/>
    </row>
    <row r="15" spans="2:8" ht="14.4" x14ac:dyDescent="0.3">
      <c r="B15" s="2"/>
      <c r="C15" s="158"/>
      <c r="D15" s="158"/>
    </row>
    <row r="16" spans="2:8" ht="14.4" x14ac:dyDescent="0.3">
      <c r="B16" s="142"/>
      <c r="C16" s="121"/>
      <c r="D16" s="121"/>
    </row>
    <row r="17" spans="2:8" ht="14.4" x14ac:dyDescent="0.3">
      <c r="B17" s="142"/>
      <c r="C17" s="121"/>
      <c r="D17" s="121"/>
    </row>
    <row r="18" spans="2:8" ht="14.4" x14ac:dyDescent="0.3">
      <c r="B18" s="2"/>
      <c r="C18" s="121"/>
      <c r="D18" s="2"/>
    </row>
    <row r="19" spans="2:8" ht="14.4" x14ac:dyDescent="0.3">
      <c r="B19" s="2"/>
      <c r="C19" s="121"/>
      <c r="D19" s="2"/>
    </row>
    <row r="20" spans="2:8" ht="14.4" x14ac:dyDescent="0.3">
      <c r="B20" s="2"/>
      <c r="C20" s="121"/>
      <c r="D20" s="2"/>
    </row>
    <row r="21" spans="2:8" ht="14.4" x14ac:dyDescent="0.3">
      <c r="B21" s="2"/>
      <c r="C21" s="121"/>
      <c r="D21" s="2"/>
    </row>
    <row r="22" spans="2:8" ht="14.4" x14ac:dyDescent="0.3">
      <c r="B22" s="2"/>
      <c r="C22" s="121"/>
      <c r="D22" s="2"/>
    </row>
    <row r="23" spans="2:8" ht="14.4" x14ac:dyDescent="0.3">
      <c r="B23" s="2"/>
      <c r="C23" s="121"/>
      <c r="D23" s="2"/>
    </row>
    <row r="24" spans="2:8" ht="14.4" x14ac:dyDescent="0.3">
      <c r="C24" s="121"/>
      <c r="D24" s="2"/>
    </row>
    <row r="25" spans="2:8" ht="14.4" x14ac:dyDescent="0.3">
      <c r="C25" s="121"/>
      <c r="D25" s="2"/>
    </row>
    <row r="26" spans="2:8" ht="14.4" x14ac:dyDescent="0.3">
      <c r="C26" s="121"/>
      <c r="D26" s="2"/>
    </row>
    <row r="27" spans="2:8" ht="14.4" x14ac:dyDescent="0.3">
      <c r="C27" s="121"/>
      <c r="D27" s="2"/>
    </row>
    <row r="28" spans="2:8" ht="14.4" x14ac:dyDescent="0.3">
      <c r="B28" s="2"/>
      <c r="C28" s="121"/>
      <c r="D28" s="2"/>
      <c r="H28" s="14" t="s">
        <v>472</v>
      </c>
    </row>
    <row r="29" spans="2:8" ht="14.4" x14ac:dyDescent="0.3">
      <c r="B29" s="2"/>
      <c r="C29" s="121"/>
      <c r="D29" s="2"/>
      <c r="H29" s="15"/>
    </row>
    <row r="30" spans="2:8" ht="14.4" x14ac:dyDescent="0.3">
      <c r="B30" s="2"/>
      <c r="C30" s="121"/>
      <c r="D30" s="2"/>
      <c r="H30" s="15"/>
    </row>
    <row r="31" spans="2:8" ht="14.4" x14ac:dyDescent="0.3">
      <c r="B31" s="2"/>
      <c r="C31" s="121"/>
      <c r="D31" s="2"/>
      <c r="H31" s="14"/>
    </row>
    <row r="32" spans="2:8" ht="14.4" x14ac:dyDescent="0.3">
      <c r="B32" s="2"/>
      <c r="C32" s="121"/>
      <c r="D32" s="152"/>
      <c r="H32" s="14"/>
    </row>
    <row r="33" spans="2:4" ht="14.4" x14ac:dyDescent="0.3">
      <c r="B33" s="2"/>
      <c r="C33" s="121"/>
      <c r="D33" s="152"/>
    </row>
    <row r="34" spans="2:4" ht="14.4" x14ac:dyDescent="0.3">
      <c r="B34" s="2"/>
      <c r="C34" s="121"/>
      <c r="D34" s="152"/>
    </row>
    <row r="35" spans="2:4" ht="14.4" x14ac:dyDescent="0.3">
      <c r="B35" s="2"/>
      <c r="C35" s="121"/>
      <c r="D35" s="152"/>
    </row>
    <row r="36" spans="2:4" ht="14.4" x14ac:dyDescent="0.3">
      <c r="B36" s="2"/>
      <c r="C36" s="121"/>
      <c r="D36" s="2"/>
    </row>
    <row r="37" spans="2:4" ht="14.4" x14ac:dyDescent="0.3">
      <c r="B37" s="2"/>
      <c r="C37" s="121"/>
      <c r="D37" s="2"/>
    </row>
    <row r="38" spans="2:4" ht="14.4" x14ac:dyDescent="0.3">
      <c r="B38" s="2"/>
      <c r="C38" s="121"/>
      <c r="D38" s="2"/>
    </row>
    <row r="39" spans="2:4" ht="14.4" x14ac:dyDescent="0.3">
      <c r="B39" s="2"/>
      <c r="C39" s="121"/>
      <c r="D39" s="74"/>
    </row>
    <row r="40" spans="2:4" ht="14.4" x14ac:dyDescent="0.3">
      <c r="B40" s="2"/>
      <c r="C40" s="121"/>
      <c r="D40" s="74"/>
    </row>
    <row r="41" spans="2:4" ht="14.4" x14ac:dyDescent="0.3">
      <c r="B41" s="2"/>
      <c r="C41" s="121"/>
      <c r="D41" s="74"/>
    </row>
    <row r="42" spans="2:4" ht="14.4" x14ac:dyDescent="0.3">
      <c r="B42" s="2"/>
      <c r="C42" s="121"/>
      <c r="D42" s="74"/>
    </row>
    <row r="43" spans="2:4" ht="14.4" x14ac:dyDescent="0.3">
      <c r="B43" s="2"/>
      <c r="C43" s="121"/>
      <c r="D43" s="74"/>
    </row>
    <row r="44" spans="2:4" ht="14.4" x14ac:dyDescent="0.3">
      <c r="B44" s="2"/>
      <c r="C44" s="121"/>
      <c r="D44" s="74"/>
    </row>
    <row r="45" spans="2:4" ht="14.4" x14ac:dyDescent="0.3">
      <c r="B45" s="2"/>
      <c r="C45" s="121"/>
      <c r="D45" s="74"/>
    </row>
    <row r="46" spans="2:4" ht="14.4" x14ac:dyDescent="0.3">
      <c r="B46" s="2"/>
      <c r="C46" s="121"/>
      <c r="D46" s="98"/>
    </row>
    <row r="47" spans="2:4" ht="14.4" x14ac:dyDescent="0.3">
      <c r="B47" s="2"/>
      <c r="C47" s="121"/>
      <c r="D47" s="98"/>
    </row>
    <row r="48" spans="2:4" ht="14.4" x14ac:dyDescent="0.3">
      <c r="B48" s="2"/>
      <c r="C48" s="121"/>
      <c r="D48" s="98"/>
    </row>
    <row r="49" spans="2:4" ht="14.4" x14ac:dyDescent="0.3">
      <c r="B49" s="2"/>
      <c r="C49" s="121"/>
      <c r="D49" s="98"/>
    </row>
    <row r="50" spans="2:4" ht="14.4" x14ac:dyDescent="0.3">
      <c r="B50" s="2"/>
      <c r="C50" s="121"/>
      <c r="D50" s="98"/>
    </row>
    <row r="51" spans="2:4" ht="14.4" x14ac:dyDescent="0.3">
      <c r="B51" s="2"/>
      <c r="C51" s="121"/>
      <c r="D51" s="98"/>
    </row>
    <row r="52" spans="2:4" ht="14.4" x14ac:dyDescent="0.3">
      <c r="B52" s="2"/>
      <c r="C52" s="121"/>
      <c r="D52" s="98"/>
    </row>
    <row r="53" spans="2:4" ht="14.4" x14ac:dyDescent="0.3">
      <c r="B53" s="2"/>
      <c r="C53" s="121"/>
      <c r="D53" s="98"/>
    </row>
    <row r="54" spans="2:4" ht="14.4" x14ac:dyDescent="0.3">
      <c r="B54" s="2"/>
      <c r="C54" s="121"/>
      <c r="D54" s="98"/>
    </row>
    <row r="55" spans="2:4" ht="14.4" x14ac:dyDescent="0.3">
      <c r="B55" s="2"/>
      <c r="C55" s="121"/>
      <c r="D55" s="98"/>
    </row>
    <row r="56" spans="2:4" ht="14.4" x14ac:dyDescent="0.3">
      <c r="B56" s="2"/>
      <c r="C56" s="121"/>
      <c r="D56" s="98"/>
    </row>
    <row r="57" spans="2:4" ht="14.4" x14ac:dyDescent="0.3">
      <c r="B57" s="2"/>
      <c r="C57" s="121"/>
      <c r="D57" s="98"/>
    </row>
    <row r="58" spans="2:4" ht="14.4" x14ac:dyDescent="0.3">
      <c r="B58" s="2"/>
      <c r="C58" s="121"/>
      <c r="D58" s="98"/>
    </row>
    <row r="59" spans="2:4" ht="14.4" x14ac:dyDescent="0.3">
      <c r="B59" s="2"/>
      <c r="C59" s="121"/>
      <c r="D59" s="98"/>
    </row>
    <row r="60" spans="2:4" ht="14.4" x14ac:dyDescent="0.3">
      <c r="B60" s="2"/>
      <c r="C60" s="121"/>
      <c r="D60" s="98"/>
    </row>
    <row r="61" spans="2:4" ht="14.4" x14ac:dyDescent="0.3">
      <c r="B61" s="2"/>
      <c r="C61" s="121"/>
      <c r="D61" s="98"/>
    </row>
    <row r="62" spans="2:4" ht="14.4" x14ac:dyDescent="0.3">
      <c r="B62" s="2"/>
      <c r="C62" s="121"/>
      <c r="D62" s="98"/>
    </row>
    <row r="63" spans="2:4" ht="14.4" x14ac:dyDescent="0.3">
      <c r="B63" s="2"/>
      <c r="C63" s="121"/>
      <c r="D63" s="98"/>
    </row>
    <row r="64" spans="2:4" ht="14.4" x14ac:dyDescent="0.3">
      <c r="B64" s="2"/>
      <c r="C64" s="121"/>
      <c r="D64" s="98"/>
    </row>
    <row r="65" spans="2:4" ht="14.4" x14ac:dyDescent="0.3">
      <c r="B65" s="2"/>
      <c r="C65" s="121"/>
      <c r="D65" s="98"/>
    </row>
    <row r="66" spans="2:4" ht="14.4" x14ac:dyDescent="0.3">
      <c r="B66" s="2"/>
      <c r="C66" s="121"/>
      <c r="D66" s="98"/>
    </row>
    <row r="67" spans="2:4" ht="14.4" x14ac:dyDescent="0.3">
      <c r="B67" s="2"/>
      <c r="C67" s="121"/>
      <c r="D67" s="98"/>
    </row>
    <row r="68" spans="2:4" ht="14.4" x14ac:dyDescent="0.3">
      <c r="B68" s="2"/>
      <c r="C68" s="121"/>
      <c r="D68" s="98"/>
    </row>
    <row r="69" spans="2:4" ht="14.4" x14ac:dyDescent="0.3">
      <c r="B69" s="2"/>
      <c r="C69" s="121"/>
    </row>
    <row r="70" spans="2:4" ht="14.4" x14ac:dyDescent="0.3">
      <c r="B70" s="2"/>
      <c r="C70" s="121"/>
      <c r="D70" s="98"/>
    </row>
    <row r="71" spans="2:4" ht="14.4" x14ac:dyDescent="0.3">
      <c r="B71" s="2"/>
      <c r="C71" s="121"/>
      <c r="D71" s="98"/>
    </row>
    <row r="72" spans="2:4" ht="14.4" x14ac:dyDescent="0.3">
      <c r="B72" s="2"/>
      <c r="C72" s="121"/>
      <c r="D72" s="98"/>
    </row>
    <row r="73" spans="2:4" ht="14.4" x14ac:dyDescent="0.3">
      <c r="B73" s="2"/>
      <c r="C73" s="121"/>
      <c r="D73" s="98"/>
    </row>
    <row r="74" spans="2:4" ht="14.4" x14ac:dyDescent="0.3">
      <c r="B74" s="2"/>
      <c r="C74" s="121"/>
      <c r="D74" s="98"/>
    </row>
    <row r="75" spans="2:4" ht="14.4" x14ac:dyDescent="0.3">
      <c r="B75" s="2"/>
      <c r="C75" s="121"/>
      <c r="D75" s="98"/>
    </row>
    <row r="76" spans="2:4" ht="14.4" x14ac:dyDescent="0.3">
      <c r="B76" s="2"/>
      <c r="C76" s="121"/>
      <c r="D76" s="98"/>
    </row>
    <row r="77" spans="2:4" x14ac:dyDescent="0.25">
      <c r="D77" s="98"/>
    </row>
    <row r="78" spans="2:4" x14ac:dyDescent="0.25">
      <c r="D78" s="98"/>
    </row>
    <row r="80" spans="2:4" x14ac:dyDescent="0.25">
      <c r="C80" s="74"/>
      <c r="D80" s="98"/>
    </row>
    <row r="81" spans="3:4" x14ac:dyDescent="0.25">
      <c r="C81" s="75"/>
      <c r="D81" s="98"/>
    </row>
    <row r="82" spans="3:4" x14ac:dyDescent="0.25">
      <c r="D82" s="98"/>
    </row>
    <row r="83" spans="3:4" x14ac:dyDescent="0.25">
      <c r="D83" s="98"/>
    </row>
    <row r="84" spans="3:4" x14ac:dyDescent="0.25">
      <c r="D84" s="98"/>
    </row>
    <row r="85" spans="3:4" x14ac:dyDescent="0.25">
      <c r="D85" s="98"/>
    </row>
    <row r="86" spans="3:4" x14ac:dyDescent="0.25">
      <c r="D86" s="98"/>
    </row>
    <row r="87" spans="3:4" x14ac:dyDescent="0.25">
      <c r="D87" s="98"/>
    </row>
    <row r="88" spans="3:4" x14ac:dyDescent="0.25">
      <c r="D88" s="98"/>
    </row>
    <row r="90" spans="3:4" x14ac:dyDescent="0.25">
      <c r="C90" s="74"/>
      <c r="D90" s="98"/>
    </row>
    <row r="91" spans="3:4" x14ac:dyDescent="0.25">
      <c r="C91" s="75"/>
      <c r="D91" s="98"/>
    </row>
    <row r="92" spans="3:4" x14ac:dyDescent="0.25">
      <c r="D92" s="98"/>
    </row>
    <row r="93" spans="3:4" x14ac:dyDescent="0.25">
      <c r="D93" s="98"/>
    </row>
    <row r="94" spans="3:4" x14ac:dyDescent="0.25">
      <c r="D94" s="98"/>
    </row>
    <row r="95" spans="3:4" x14ac:dyDescent="0.25">
      <c r="D95" s="98"/>
    </row>
    <row r="96" spans="3:4" x14ac:dyDescent="0.25">
      <c r="D96" s="98"/>
    </row>
    <row r="97" spans="4:4" x14ac:dyDescent="0.25">
      <c r="D97" s="98"/>
    </row>
    <row r="98" spans="4:4" x14ac:dyDescent="0.25">
      <c r="D98" s="98"/>
    </row>
  </sheetData>
  <pageMargins left="0.7" right="0.7" top="0.75" bottom="0.75" header="0.3" footer="0.3"/>
  <pageSetup paperSize="9" orientation="portrait" horizontalDpi="300" verticalDpi="300" r:id="rId1"/>
  <drawing r:id="rId2"/>
  <tableParts count="1">
    <tablePart r:id="rId3"/>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B2:H98"/>
  <sheetViews>
    <sheetView workbookViewId="0"/>
  </sheetViews>
  <sheetFormatPr defaultRowHeight="13.2" x14ac:dyDescent="0.25"/>
  <cols>
    <col min="1" max="1" width="8.88671875" style="3"/>
    <col min="2" max="2" width="22" style="3" customWidth="1"/>
    <col min="3" max="4" width="21.5546875" style="3" customWidth="1"/>
    <col min="5" max="16384" width="8.88671875" style="3"/>
  </cols>
  <sheetData>
    <row r="2" spans="2:8" ht="15" x14ac:dyDescent="0.25">
      <c r="B2" s="10" t="s">
        <v>469</v>
      </c>
    </row>
    <row r="3" spans="2:8" ht="15.6" x14ac:dyDescent="0.3">
      <c r="B3" s="11" t="s">
        <v>470</v>
      </c>
    </row>
    <row r="4" spans="2:8" x14ac:dyDescent="0.25">
      <c r="B4" s="3" t="s">
        <v>471</v>
      </c>
    </row>
    <row r="6" spans="2:8" x14ac:dyDescent="0.25">
      <c r="B6" s="4" t="s">
        <v>18</v>
      </c>
      <c r="H6" s="4" t="s">
        <v>0</v>
      </c>
    </row>
    <row r="7" spans="2:8" x14ac:dyDescent="0.25">
      <c r="B7" s="14"/>
      <c r="C7" s="232" t="s">
        <v>478</v>
      </c>
      <c r="D7" s="232"/>
    </row>
    <row r="8" spans="2:8" x14ac:dyDescent="0.25">
      <c r="B8" s="40" t="s">
        <v>475</v>
      </c>
      <c r="C8" s="40" t="s">
        <v>244</v>
      </c>
      <c r="D8" s="40" t="s">
        <v>308</v>
      </c>
    </row>
    <row r="9" spans="2:8" x14ac:dyDescent="0.25">
      <c r="B9" s="40" t="s">
        <v>476</v>
      </c>
      <c r="C9" s="123">
        <v>67.98</v>
      </c>
      <c r="D9" s="123">
        <v>31.26</v>
      </c>
    </row>
    <row r="10" spans="2:8" x14ac:dyDescent="0.25">
      <c r="B10" s="40" t="s">
        <v>477</v>
      </c>
      <c r="C10" s="123">
        <v>30.25</v>
      </c>
      <c r="D10" s="123">
        <v>25.08</v>
      </c>
    </row>
    <row r="11" spans="2:8" ht="14.4" x14ac:dyDescent="0.3">
      <c r="B11" s="27"/>
      <c r="C11" s="2"/>
      <c r="D11" s="2"/>
    </row>
    <row r="12" spans="2:8" ht="14.4" x14ac:dyDescent="0.3">
      <c r="B12" s="27"/>
      <c r="C12" s="2"/>
      <c r="D12" s="2"/>
    </row>
    <row r="13" spans="2:8" ht="14.4" x14ac:dyDescent="0.3">
      <c r="B13" s="27"/>
      <c r="C13" s="2"/>
      <c r="D13" s="2"/>
    </row>
    <row r="14" spans="2:8" x14ac:dyDescent="0.25">
      <c r="B14" s="27"/>
      <c r="C14" s="139"/>
      <c r="D14" s="139"/>
    </row>
    <row r="15" spans="2:8" ht="14.4" x14ac:dyDescent="0.3">
      <c r="B15" s="2"/>
      <c r="C15" s="158"/>
      <c r="D15" s="158"/>
    </row>
    <row r="16" spans="2:8" ht="14.4" x14ac:dyDescent="0.3">
      <c r="B16" s="142"/>
      <c r="C16" s="121"/>
      <c r="D16" s="121"/>
    </row>
    <row r="17" spans="2:8" ht="14.4" x14ac:dyDescent="0.3">
      <c r="B17" s="142"/>
      <c r="C17" s="121"/>
      <c r="D17" s="121"/>
    </row>
    <row r="18" spans="2:8" ht="14.4" x14ac:dyDescent="0.3">
      <c r="B18" s="2"/>
      <c r="C18" s="121"/>
      <c r="D18" s="2"/>
    </row>
    <row r="19" spans="2:8" ht="14.4" x14ac:dyDescent="0.3">
      <c r="B19" s="2"/>
      <c r="C19" s="121"/>
      <c r="D19" s="2"/>
    </row>
    <row r="20" spans="2:8" ht="14.4" x14ac:dyDescent="0.3">
      <c r="B20" s="2"/>
      <c r="C20" s="121"/>
      <c r="D20" s="2"/>
    </row>
    <row r="21" spans="2:8" ht="14.4" x14ac:dyDescent="0.3">
      <c r="B21" s="2"/>
      <c r="C21" s="121"/>
      <c r="D21" s="2"/>
    </row>
    <row r="22" spans="2:8" ht="14.4" x14ac:dyDescent="0.3">
      <c r="B22" s="2"/>
      <c r="C22" s="121"/>
      <c r="D22" s="2"/>
    </row>
    <row r="23" spans="2:8" ht="14.4" x14ac:dyDescent="0.3">
      <c r="B23" s="2"/>
      <c r="C23" s="121"/>
      <c r="D23" s="2"/>
    </row>
    <row r="24" spans="2:8" ht="14.4" x14ac:dyDescent="0.3">
      <c r="C24" s="121"/>
      <c r="D24" s="2"/>
    </row>
    <row r="25" spans="2:8" ht="14.4" x14ac:dyDescent="0.3">
      <c r="C25" s="121"/>
      <c r="D25" s="2"/>
    </row>
    <row r="26" spans="2:8" ht="14.4" x14ac:dyDescent="0.3">
      <c r="C26" s="121"/>
      <c r="D26" s="2"/>
    </row>
    <row r="27" spans="2:8" ht="14.4" x14ac:dyDescent="0.3">
      <c r="C27" s="121"/>
      <c r="D27" s="2"/>
    </row>
    <row r="28" spans="2:8" ht="14.4" x14ac:dyDescent="0.3">
      <c r="B28" s="2"/>
      <c r="C28" s="121"/>
      <c r="D28" s="2"/>
      <c r="H28" s="14" t="s">
        <v>472</v>
      </c>
    </row>
    <row r="29" spans="2:8" ht="14.4" x14ac:dyDescent="0.3">
      <c r="B29" s="2"/>
      <c r="C29" s="121"/>
      <c r="D29" s="2"/>
      <c r="H29" s="15"/>
    </row>
    <row r="30" spans="2:8" ht="14.4" x14ac:dyDescent="0.3">
      <c r="B30" s="2"/>
      <c r="C30" s="121"/>
      <c r="D30" s="2"/>
      <c r="H30" s="15" t="s">
        <v>9</v>
      </c>
    </row>
    <row r="31" spans="2:8" ht="14.4" x14ac:dyDescent="0.3">
      <c r="B31" s="2"/>
      <c r="C31" s="121"/>
      <c r="D31" s="2"/>
      <c r="H31" s="14" t="s">
        <v>473</v>
      </c>
    </row>
    <row r="32" spans="2:8" ht="14.4" x14ac:dyDescent="0.3">
      <c r="B32" s="2"/>
      <c r="C32" s="121"/>
      <c r="D32" s="152"/>
      <c r="H32" s="14" t="s">
        <v>474</v>
      </c>
    </row>
    <row r="33" spans="2:4" ht="14.4" x14ac:dyDescent="0.3">
      <c r="B33" s="2"/>
      <c r="C33" s="121"/>
      <c r="D33" s="152"/>
    </row>
    <row r="34" spans="2:4" ht="14.4" x14ac:dyDescent="0.3">
      <c r="B34" s="2"/>
      <c r="C34" s="121"/>
      <c r="D34" s="152"/>
    </row>
    <row r="35" spans="2:4" ht="14.4" x14ac:dyDescent="0.3">
      <c r="B35" s="2"/>
      <c r="C35" s="121"/>
      <c r="D35" s="152"/>
    </row>
    <row r="36" spans="2:4" ht="14.4" x14ac:dyDescent="0.3">
      <c r="B36" s="2"/>
      <c r="C36" s="121"/>
      <c r="D36" s="2"/>
    </row>
    <row r="37" spans="2:4" ht="14.4" x14ac:dyDescent="0.3">
      <c r="B37" s="2"/>
      <c r="C37" s="121"/>
      <c r="D37" s="2"/>
    </row>
    <row r="38" spans="2:4" ht="14.4" x14ac:dyDescent="0.3">
      <c r="B38" s="2"/>
      <c r="C38" s="121"/>
      <c r="D38" s="2"/>
    </row>
    <row r="39" spans="2:4" ht="14.4" x14ac:dyDescent="0.3">
      <c r="B39" s="2"/>
      <c r="C39" s="121"/>
      <c r="D39" s="74"/>
    </row>
    <row r="40" spans="2:4" ht="14.4" x14ac:dyDescent="0.3">
      <c r="B40" s="2"/>
      <c r="C40" s="121"/>
      <c r="D40" s="74"/>
    </row>
    <row r="41" spans="2:4" ht="14.4" x14ac:dyDescent="0.3">
      <c r="B41" s="2"/>
      <c r="C41" s="121"/>
      <c r="D41" s="74"/>
    </row>
    <row r="42" spans="2:4" ht="14.4" x14ac:dyDescent="0.3">
      <c r="B42" s="2"/>
      <c r="C42" s="121"/>
      <c r="D42" s="74"/>
    </row>
    <row r="43" spans="2:4" ht="14.4" x14ac:dyDescent="0.3">
      <c r="B43" s="2"/>
      <c r="C43" s="121"/>
      <c r="D43" s="74"/>
    </row>
    <row r="44" spans="2:4" ht="14.4" x14ac:dyDescent="0.3">
      <c r="B44" s="2"/>
      <c r="C44" s="121"/>
      <c r="D44" s="74"/>
    </row>
    <row r="45" spans="2:4" ht="14.4" x14ac:dyDescent="0.3">
      <c r="B45" s="2"/>
      <c r="C45" s="121"/>
      <c r="D45" s="74"/>
    </row>
    <row r="46" spans="2:4" ht="14.4" x14ac:dyDescent="0.3">
      <c r="B46" s="2"/>
      <c r="C46" s="121"/>
      <c r="D46" s="98"/>
    </row>
    <row r="47" spans="2:4" ht="14.4" x14ac:dyDescent="0.3">
      <c r="B47" s="2"/>
      <c r="C47" s="121"/>
      <c r="D47" s="98"/>
    </row>
    <row r="48" spans="2:4" ht="14.4" x14ac:dyDescent="0.3">
      <c r="B48" s="2"/>
      <c r="C48" s="121"/>
      <c r="D48" s="98"/>
    </row>
    <row r="49" spans="2:4" ht="14.4" x14ac:dyDescent="0.3">
      <c r="B49" s="2"/>
      <c r="C49" s="121"/>
      <c r="D49" s="98"/>
    </row>
    <row r="50" spans="2:4" ht="14.4" x14ac:dyDescent="0.3">
      <c r="B50" s="2"/>
      <c r="C50" s="121"/>
      <c r="D50" s="98"/>
    </row>
    <row r="51" spans="2:4" ht="14.4" x14ac:dyDescent="0.3">
      <c r="B51" s="2"/>
      <c r="C51" s="121"/>
      <c r="D51" s="98"/>
    </row>
    <row r="52" spans="2:4" ht="14.4" x14ac:dyDescent="0.3">
      <c r="B52" s="2"/>
      <c r="C52" s="121"/>
      <c r="D52" s="98"/>
    </row>
    <row r="53" spans="2:4" ht="14.4" x14ac:dyDescent="0.3">
      <c r="B53" s="2"/>
      <c r="C53" s="121"/>
      <c r="D53" s="98"/>
    </row>
    <row r="54" spans="2:4" ht="14.4" x14ac:dyDescent="0.3">
      <c r="B54" s="2"/>
      <c r="C54" s="121"/>
      <c r="D54" s="98"/>
    </row>
    <row r="55" spans="2:4" ht="14.4" x14ac:dyDescent="0.3">
      <c r="B55" s="2"/>
      <c r="C55" s="121"/>
      <c r="D55" s="98"/>
    </row>
    <row r="56" spans="2:4" ht="14.4" x14ac:dyDescent="0.3">
      <c r="B56" s="2"/>
      <c r="C56" s="121"/>
      <c r="D56" s="98"/>
    </row>
    <row r="57" spans="2:4" ht="14.4" x14ac:dyDescent="0.3">
      <c r="B57" s="2"/>
      <c r="C57" s="121"/>
      <c r="D57" s="98"/>
    </row>
    <row r="58" spans="2:4" ht="14.4" x14ac:dyDescent="0.3">
      <c r="B58" s="2"/>
      <c r="C58" s="121"/>
      <c r="D58" s="98"/>
    </row>
    <row r="59" spans="2:4" ht="14.4" x14ac:dyDescent="0.3">
      <c r="B59" s="2"/>
      <c r="C59" s="121"/>
      <c r="D59" s="98"/>
    </row>
    <row r="60" spans="2:4" ht="14.4" x14ac:dyDescent="0.3">
      <c r="B60" s="2"/>
      <c r="C60" s="121"/>
      <c r="D60" s="98"/>
    </row>
    <row r="61" spans="2:4" ht="14.4" x14ac:dyDescent="0.3">
      <c r="B61" s="2"/>
      <c r="C61" s="121"/>
      <c r="D61" s="98"/>
    </row>
    <row r="62" spans="2:4" ht="14.4" x14ac:dyDescent="0.3">
      <c r="B62" s="2"/>
      <c r="C62" s="121"/>
      <c r="D62" s="98"/>
    </row>
    <row r="63" spans="2:4" ht="14.4" x14ac:dyDescent="0.3">
      <c r="B63" s="2"/>
      <c r="C63" s="121"/>
      <c r="D63" s="98"/>
    </row>
    <row r="64" spans="2:4" ht="14.4" x14ac:dyDescent="0.3">
      <c r="B64" s="2"/>
      <c r="C64" s="121"/>
      <c r="D64" s="98"/>
    </row>
    <row r="65" spans="2:4" ht="14.4" x14ac:dyDescent="0.3">
      <c r="B65" s="2"/>
      <c r="C65" s="121"/>
      <c r="D65" s="98"/>
    </row>
    <row r="66" spans="2:4" ht="14.4" x14ac:dyDescent="0.3">
      <c r="B66" s="2"/>
      <c r="C66" s="121"/>
      <c r="D66" s="98"/>
    </row>
    <row r="67" spans="2:4" ht="14.4" x14ac:dyDescent="0.3">
      <c r="B67" s="2"/>
      <c r="C67" s="121"/>
      <c r="D67" s="98"/>
    </row>
    <row r="68" spans="2:4" ht="14.4" x14ac:dyDescent="0.3">
      <c r="B68" s="2"/>
      <c r="C68" s="121"/>
      <c r="D68" s="98"/>
    </row>
    <row r="69" spans="2:4" ht="14.4" x14ac:dyDescent="0.3">
      <c r="B69" s="2"/>
      <c r="C69" s="121"/>
    </row>
    <row r="70" spans="2:4" ht="14.4" x14ac:dyDescent="0.3">
      <c r="B70" s="2"/>
      <c r="C70" s="121"/>
      <c r="D70" s="98"/>
    </row>
    <row r="71" spans="2:4" ht="14.4" x14ac:dyDescent="0.3">
      <c r="B71" s="2"/>
      <c r="C71" s="121"/>
      <c r="D71" s="98"/>
    </row>
    <row r="72" spans="2:4" ht="14.4" x14ac:dyDescent="0.3">
      <c r="B72" s="2"/>
      <c r="C72" s="121"/>
      <c r="D72" s="98"/>
    </row>
    <row r="73" spans="2:4" ht="14.4" x14ac:dyDescent="0.3">
      <c r="B73" s="2"/>
      <c r="C73" s="121"/>
      <c r="D73" s="98"/>
    </row>
    <row r="74" spans="2:4" ht="14.4" x14ac:dyDescent="0.3">
      <c r="B74" s="2"/>
      <c r="C74" s="121"/>
      <c r="D74" s="98"/>
    </row>
    <row r="75" spans="2:4" ht="14.4" x14ac:dyDescent="0.3">
      <c r="B75" s="2"/>
      <c r="C75" s="121"/>
      <c r="D75" s="98"/>
    </row>
    <row r="76" spans="2:4" ht="14.4" x14ac:dyDescent="0.3">
      <c r="B76" s="2"/>
      <c r="C76" s="121"/>
      <c r="D76" s="98"/>
    </row>
    <row r="77" spans="2:4" x14ac:dyDescent="0.25">
      <c r="D77" s="98"/>
    </row>
    <row r="78" spans="2:4" x14ac:dyDescent="0.25">
      <c r="D78" s="98"/>
    </row>
    <row r="80" spans="2:4" x14ac:dyDescent="0.25">
      <c r="C80" s="74"/>
      <c r="D80" s="98"/>
    </row>
    <row r="81" spans="3:4" x14ac:dyDescent="0.25">
      <c r="C81" s="75"/>
      <c r="D81" s="98"/>
    </row>
    <row r="82" spans="3:4" x14ac:dyDescent="0.25">
      <c r="D82" s="98"/>
    </row>
    <row r="83" spans="3:4" x14ac:dyDescent="0.25">
      <c r="D83" s="98"/>
    </row>
    <row r="84" spans="3:4" x14ac:dyDescent="0.25">
      <c r="D84" s="98"/>
    </row>
    <row r="85" spans="3:4" x14ac:dyDescent="0.25">
      <c r="D85" s="98"/>
    </row>
    <row r="86" spans="3:4" x14ac:dyDescent="0.25">
      <c r="D86" s="98"/>
    </row>
    <row r="87" spans="3:4" x14ac:dyDescent="0.25">
      <c r="D87" s="98"/>
    </row>
    <row r="88" spans="3:4" x14ac:dyDescent="0.25">
      <c r="D88" s="98"/>
    </row>
    <row r="90" spans="3:4" x14ac:dyDescent="0.25">
      <c r="C90" s="74"/>
      <c r="D90" s="98"/>
    </row>
    <row r="91" spans="3:4" x14ac:dyDescent="0.25">
      <c r="C91" s="75"/>
      <c r="D91" s="98"/>
    </row>
    <row r="92" spans="3:4" x14ac:dyDescent="0.25">
      <c r="D92" s="98"/>
    </row>
    <row r="93" spans="3:4" x14ac:dyDescent="0.25">
      <c r="D93" s="98"/>
    </row>
    <row r="94" spans="3:4" x14ac:dyDescent="0.25">
      <c r="D94" s="98"/>
    </row>
    <row r="95" spans="3:4" x14ac:dyDescent="0.25">
      <c r="D95" s="98"/>
    </row>
    <row r="96" spans="3:4" x14ac:dyDescent="0.25">
      <c r="D96" s="98"/>
    </row>
    <row r="97" spans="4:4" x14ac:dyDescent="0.25">
      <c r="D97" s="98"/>
    </row>
    <row r="98" spans="4:4" x14ac:dyDescent="0.25">
      <c r="D98" s="98"/>
    </row>
  </sheetData>
  <mergeCells count="1">
    <mergeCell ref="C7:D7"/>
  </mergeCells>
  <pageMargins left="0.7" right="0.7" top="0.75" bottom="0.75" header="0.3" footer="0.3"/>
  <pageSetup paperSize="9" orientation="portrait" horizontalDpi="300" verticalDpi="3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G28"/>
  <sheetViews>
    <sheetView workbookViewId="0">
      <selection activeCell="D17" sqref="D16:D17"/>
    </sheetView>
  </sheetViews>
  <sheetFormatPr defaultRowHeight="13.2" x14ac:dyDescent="0.25"/>
  <cols>
    <col min="1" max="1" width="8.88671875" style="3"/>
    <col min="2" max="2" width="9.6640625" style="3" customWidth="1"/>
    <col min="3" max="3" width="11.109375" style="3" bestFit="1" customWidth="1"/>
    <col min="4" max="4" width="12" style="3" bestFit="1" customWidth="1"/>
    <col min="5" max="5" width="9.6640625" style="3" customWidth="1"/>
    <col min="6" max="16384" width="8.88671875" style="3"/>
  </cols>
  <sheetData>
    <row r="2" spans="2:7" ht="15" x14ac:dyDescent="0.25">
      <c r="B2" s="10" t="s">
        <v>48</v>
      </c>
    </row>
    <row r="3" spans="2:7" ht="15.6" x14ac:dyDescent="0.3">
      <c r="B3" s="11" t="s">
        <v>36</v>
      </c>
    </row>
    <row r="4" spans="2:7" x14ac:dyDescent="0.25">
      <c r="B4" s="3" t="s">
        <v>49</v>
      </c>
    </row>
    <row r="6" spans="2:7" x14ac:dyDescent="0.25">
      <c r="B6" s="4" t="s">
        <v>18</v>
      </c>
      <c r="G6" s="4" t="s">
        <v>0</v>
      </c>
    </row>
    <row r="7" spans="2:7" x14ac:dyDescent="0.25">
      <c r="B7" s="4"/>
    </row>
    <row r="8" spans="2:7" x14ac:dyDescent="0.25">
      <c r="B8" s="14"/>
      <c r="C8" s="232" t="s">
        <v>17</v>
      </c>
      <c r="D8" s="232"/>
      <c r="E8" s="6"/>
    </row>
    <row r="9" spans="2:7" x14ac:dyDescent="0.25">
      <c r="B9" s="20" t="s">
        <v>51</v>
      </c>
      <c r="C9" s="19" t="s">
        <v>43</v>
      </c>
      <c r="D9" s="26" t="s">
        <v>50</v>
      </c>
    </row>
    <row r="10" spans="2:7" x14ac:dyDescent="0.25">
      <c r="B10" s="23" t="s">
        <v>52</v>
      </c>
      <c r="C10" s="30">
        <v>9.4225342032961859</v>
      </c>
      <c r="D10" s="30">
        <v>5.107844755254983</v>
      </c>
    </row>
    <row r="11" spans="2:7" x14ac:dyDescent="0.25">
      <c r="B11" s="23" t="s">
        <v>53</v>
      </c>
      <c r="C11" s="30">
        <v>13.051359915017171</v>
      </c>
      <c r="D11" s="30">
        <v>9.8897223496030477</v>
      </c>
    </row>
    <row r="12" spans="2:7" x14ac:dyDescent="0.25">
      <c r="B12" s="23" t="s">
        <v>54</v>
      </c>
      <c r="C12" s="30">
        <v>13.869243017439331</v>
      </c>
      <c r="D12" s="30">
        <v>11.840445971659053</v>
      </c>
    </row>
    <row r="13" spans="2:7" x14ac:dyDescent="0.25">
      <c r="B13" s="23" t="s">
        <v>55</v>
      </c>
      <c r="C13" s="30">
        <v>13.003215028948468</v>
      </c>
      <c r="D13" s="30">
        <v>11.800672387740336</v>
      </c>
    </row>
    <row r="14" spans="2:7" x14ac:dyDescent="0.25">
      <c r="B14" s="23" t="s">
        <v>56</v>
      </c>
      <c r="C14" s="30">
        <v>12.963424224473801</v>
      </c>
      <c r="D14" s="30">
        <v>10.96062597154372</v>
      </c>
    </row>
    <row r="15" spans="2:7" x14ac:dyDescent="0.25">
      <c r="B15" s="23" t="s">
        <v>57</v>
      </c>
      <c r="C15" s="30">
        <v>12.4891098587789</v>
      </c>
      <c r="D15" s="30">
        <v>10.758379352430701</v>
      </c>
    </row>
    <row r="16" spans="2:7" x14ac:dyDescent="0.25">
      <c r="B16" s="23" t="s">
        <v>58</v>
      </c>
      <c r="C16" s="30">
        <v>9.1401488949675702</v>
      </c>
      <c r="D16" s="30">
        <v>10.940485022208007</v>
      </c>
    </row>
    <row r="17" spans="2:4" x14ac:dyDescent="0.25">
      <c r="B17" s="23" t="s">
        <v>59</v>
      </c>
      <c r="C17" s="30">
        <v>6.9981101076301861</v>
      </c>
      <c r="D17" s="30">
        <v>9.8231954504120136</v>
      </c>
    </row>
    <row r="18" spans="2:4" x14ac:dyDescent="0.25">
      <c r="B18" s="23" t="s">
        <v>60</v>
      </c>
      <c r="C18" s="30">
        <v>4.9279651975289251</v>
      </c>
      <c r="D18" s="30">
        <v>8.8908063831691084</v>
      </c>
    </row>
    <row r="19" spans="2:4" x14ac:dyDescent="0.25">
      <c r="B19" s="23" t="s">
        <v>61</v>
      </c>
      <c r="C19" s="30">
        <v>2.9009440733064404</v>
      </c>
      <c r="D19" s="30">
        <v>5.9691790311264823</v>
      </c>
    </row>
    <row r="20" spans="2:4" x14ac:dyDescent="0.25">
      <c r="B20" s="23" t="s">
        <v>62</v>
      </c>
      <c r="C20" s="30">
        <v>1.2339454747224923</v>
      </c>
      <c r="D20" s="30">
        <v>4.0186433240365584</v>
      </c>
    </row>
    <row r="23" spans="2:4" x14ac:dyDescent="0.25">
      <c r="B23" s="14" t="s">
        <v>41</v>
      </c>
    </row>
    <row r="24" spans="2:4" x14ac:dyDescent="0.25">
      <c r="B24" s="15"/>
    </row>
    <row r="25" spans="2:4" x14ac:dyDescent="0.25">
      <c r="B25" s="15" t="s">
        <v>9</v>
      </c>
    </row>
    <row r="26" spans="2:4" x14ac:dyDescent="0.25">
      <c r="B26" s="14"/>
    </row>
    <row r="27" spans="2:4" x14ac:dyDescent="0.25">
      <c r="B27" s="14"/>
    </row>
    <row r="28" spans="2:4" x14ac:dyDescent="0.25">
      <c r="B28" s="14"/>
    </row>
  </sheetData>
  <mergeCells count="1">
    <mergeCell ref="C8:D8"/>
  </mergeCells>
  <pageMargins left="0.7" right="0.7" top="0.75" bottom="0.75" header="0.3" footer="0.3"/>
  <pageSetup paperSize="9" orientation="portrait" horizontalDpi="300" verticalDpi="300" r:id="rId1"/>
  <drawing r:id="rId2"/>
  <tableParts count="1">
    <tablePart r:id="rId3"/>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B2:H106"/>
  <sheetViews>
    <sheetView workbookViewId="0"/>
  </sheetViews>
  <sheetFormatPr defaultRowHeight="13.2" x14ac:dyDescent="0.25"/>
  <cols>
    <col min="1" max="1" width="8.88671875" style="3"/>
    <col min="2" max="2" width="19.77734375" style="3" customWidth="1"/>
    <col min="3" max="3" width="34" style="3" customWidth="1"/>
    <col min="4" max="4" width="39.109375" style="3" customWidth="1"/>
    <col min="5" max="5" width="12.88671875" style="3" customWidth="1"/>
    <col min="6" max="7" width="11.77734375" style="3" customWidth="1"/>
    <col min="8" max="16384" width="8.88671875" style="3"/>
  </cols>
  <sheetData>
    <row r="2" spans="2:8" ht="15" x14ac:dyDescent="0.25">
      <c r="B2" s="10" t="s">
        <v>432</v>
      </c>
    </row>
    <row r="3" spans="2:8" ht="15.6" x14ac:dyDescent="0.3">
      <c r="B3" s="11" t="s">
        <v>434</v>
      </c>
    </row>
    <row r="4" spans="2:8" x14ac:dyDescent="0.25">
      <c r="B4" s="3" t="s">
        <v>435</v>
      </c>
    </row>
    <row r="6" spans="2:8" x14ac:dyDescent="0.25">
      <c r="B6" s="4" t="s">
        <v>18</v>
      </c>
      <c r="H6" s="4" t="s">
        <v>0</v>
      </c>
    </row>
    <row r="7" spans="2:8" ht="14.4" x14ac:dyDescent="0.3">
      <c r="B7" s="2"/>
      <c r="C7" s="2"/>
      <c r="D7" s="2"/>
      <c r="E7" s="2"/>
    </row>
    <row r="8" spans="2:8" ht="14.4" x14ac:dyDescent="0.3">
      <c r="B8" s="40" t="s">
        <v>459</v>
      </c>
      <c r="C8" s="20" t="s">
        <v>460</v>
      </c>
      <c r="D8" s="19" t="s">
        <v>461</v>
      </c>
      <c r="E8" s="121"/>
      <c r="F8" s="26"/>
      <c r="G8" s="26"/>
    </row>
    <row r="9" spans="2:8" ht="14.4" x14ac:dyDescent="0.3">
      <c r="B9" s="40" t="s">
        <v>462</v>
      </c>
      <c r="C9" s="157" t="s">
        <v>436</v>
      </c>
      <c r="D9" s="21">
        <v>25.5</v>
      </c>
      <c r="E9" s="122"/>
      <c r="F9" s="32"/>
      <c r="G9" s="32"/>
    </row>
    <row r="10" spans="2:8" ht="14.4" x14ac:dyDescent="0.3">
      <c r="B10" s="40" t="s">
        <v>462</v>
      </c>
      <c r="C10" s="157" t="s">
        <v>437</v>
      </c>
      <c r="D10" s="21">
        <v>10.1</v>
      </c>
      <c r="E10" s="122"/>
      <c r="F10" s="32"/>
      <c r="G10" s="32"/>
    </row>
    <row r="11" spans="2:8" ht="14.4" x14ac:dyDescent="0.3">
      <c r="B11" s="40" t="s">
        <v>462</v>
      </c>
      <c r="C11" s="157" t="s">
        <v>438</v>
      </c>
      <c r="D11" s="21">
        <v>8.5</v>
      </c>
      <c r="E11" s="122"/>
      <c r="F11" s="32"/>
      <c r="G11" s="32"/>
    </row>
    <row r="12" spans="2:8" ht="14.4" x14ac:dyDescent="0.3">
      <c r="B12" s="40" t="s">
        <v>463</v>
      </c>
      <c r="C12" s="157" t="s">
        <v>439</v>
      </c>
      <c r="D12" s="21">
        <v>10.8</v>
      </c>
      <c r="E12" s="122"/>
      <c r="F12" s="32"/>
      <c r="G12" s="32"/>
    </row>
    <row r="13" spans="2:8" ht="14.4" x14ac:dyDescent="0.3">
      <c r="B13" s="40" t="s">
        <v>463</v>
      </c>
      <c r="C13" s="157" t="s">
        <v>440</v>
      </c>
      <c r="D13" s="21">
        <v>6.2</v>
      </c>
      <c r="E13" s="122"/>
      <c r="F13" s="32"/>
      <c r="G13" s="32"/>
    </row>
    <row r="14" spans="2:8" x14ac:dyDescent="0.25">
      <c r="B14" s="40" t="s">
        <v>463</v>
      </c>
      <c r="C14" s="157" t="s">
        <v>441</v>
      </c>
      <c r="D14" s="21">
        <v>11.9</v>
      </c>
      <c r="E14" s="146"/>
      <c r="F14" s="32"/>
      <c r="G14" s="32"/>
    </row>
    <row r="15" spans="2:8" ht="14.4" x14ac:dyDescent="0.3">
      <c r="B15" s="40" t="s">
        <v>463</v>
      </c>
      <c r="C15" s="157" t="s">
        <v>442</v>
      </c>
      <c r="D15" s="21">
        <v>40.299999999999997</v>
      </c>
      <c r="E15" s="122"/>
      <c r="F15" s="32"/>
      <c r="G15" s="32"/>
    </row>
    <row r="16" spans="2:8" ht="14.4" x14ac:dyDescent="0.3">
      <c r="B16" s="40" t="s">
        <v>464</v>
      </c>
      <c r="C16" s="157" t="s">
        <v>443</v>
      </c>
      <c r="D16" s="21">
        <v>26.3</v>
      </c>
      <c r="E16" s="122"/>
      <c r="F16" s="32"/>
      <c r="G16" s="32"/>
    </row>
    <row r="17" spans="2:7" ht="14.4" x14ac:dyDescent="0.3">
      <c r="B17" s="40" t="s">
        <v>464</v>
      </c>
      <c r="C17" s="157" t="s">
        <v>444</v>
      </c>
      <c r="D17" s="21">
        <v>19.600000000000001</v>
      </c>
      <c r="E17" s="122"/>
      <c r="F17" s="32"/>
      <c r="G17" s="32"/>
    </row>
    <row r="18" spans="2:7" ht="14.4" x14ac:dyDescent="0.3">
      <c r="B18" s="40" t="s">
        <v>464</v>
      </c>
      <c r="C18" s="157" t="s">
        <v>445</v>
      </c>
      <c r="D18" s="21">
        <v>7.6</v>
      </c>
      <c r="E18" s="122"/>
      <c r="F18" s="32"/>
      <c r="G18" s="32"/>
    </row>
    <row r="19" spans="2:7" ht="14.4" x14ac:dyDescent="0.3">
      <c r="B19" s="40" t="s">
        <v>464</v>
      </c>
      <c r="C19" s="157" t="s">
        <v>446</v>
      </c>
      <c r="D19" s="21">
        <v>3.5</v>
      </c>
      <c r="E19" s="122"/>
      <c r="F19" s="32"/>
      <c r="G19" s="32"/>
    </row>
    <row r="20" spans="2:7" ht="14.4" x14ac:dyDescent="0.3">
      <c r="B20" s="40" t="s">
        <v>464</v>
      </c>
      <c r="C20" s="157" t="s">
        <v>447</v>
      </c>
      <c r="D20" s="21">
        <v>1.5</v>
      </c>
      <c r="E20" s="122"/>
      <c r="F20" s="32"/>
      <c r="G20" s="32"/>
    </row>
    <row r="21" spans="2:7" ht="14.4" x14ac:dyDescent="0.3">
      <c r="B21" s="40" t="s">
        <v>465</v>
      </c>
      <c r="C21" s="157" t="s">
        <v>448</v>
      </c>
      <c r="D21" s="21">
        <v>28.9</v>
      </c>
      <c r="E21" s="122"/>
      <c r="F21" s="32"/>
      <c r="G21" s="32"/>
    </row>
    <row r="22" spans="2:7" ht="14.4" x14ac:dyDescent="0.3">
      <c r="B22" s="40" t="s">
        <v>465</v>
      </c>
      <c r="C22" s="157" t="s">
        <v>449</v>
      </c>
      <c r="D22" s="21">
        <v>8.1999999999999993</v>
      </c>
      <c r="E22" s="122"/>
      <c r="F22" s="32"/>
      <c r="G22" s="32"/>
    </row>
    <row r="23" spans="2:7" x14ac:dyDescent="0.25">
      <c r="B23" s="40" t="s">
        <v>466</v>
      </c>
      <c r="C23" s="157" t="s">
        <v>450</v>
      </c>
      <c r="D23" s="21">
        <v>6.6</v>
      </c>
      <c r="E23" s="146"/>
      <c r="F23" s="32"/>
      <c r="G23" s="32"/>
    </row>
    <row r="24" spans="2:7" x14ac:dyDescent="0.25">
      <c r="B24" s="40" t="s">
        <v>466</v>
      </c>
      <c r="C24" s="157" t="s">
        <v>451</v>
      </c>
      <c r="D24" s="21">
        <v>10</v>
      </c>
      <c r="E24" s="146"/>
      <c r="F24" s="32"/>
      <c r="G24" s="32"/>
    </row>
    <row r="25" spans="2:7" x14ac:dyDescent="0.25">
      <c r="B25" s="40" t="s">
        <v>466</v>
      </c>
      <c r="C25" s="157" t="s">
        <v>452</v>
      </c>
      <c r="D25" s="21">
        <v>14.5</v>
      </c>
      <c r="E25" s="146"/>
      <c r="F25" s="32"/>
      <c r="G25" s="32"/>
    </row>
    <row r="26" spans="2:7" x14ac:dyDescent="0.25">
      <c r="B26" s="40" t="s">
        <v>466</v>
      </c>
      <c r="C26" s="157" t="s">
        <v>453</v>
      </c>
      <c r="D26" s="21">
        <v>24.9</v>
      </c>
      <c r="E26" s="146"/>
      <c r="F26" s="32"/>
      <c r="G26" s="32"/>
    </row>
    <row r="27" spans="2:7" x14ac:dyDescent="0.25">
      <c r="B27" s="40" t="s">
        <v>467</v>
      </c>
      <c r="C27" s="157" t="s">
        <v>454</v>
      </c>
      <c r="D27" s="21">
        <v>2.8</v>
      </c>
      <c r="E27" s="146"/>
      <c r="F27" s="32"/>
      <c r="G27" s="32"/>
    </row>
    <row r="28" spans="2:7" x14ac:dyDescent="0.25">
      <c r="B28" s="40" t="s">
        <v>467</v>
      </c>
      <c r="C28" s="157" t="s">
        <v>455</v>
      </c>
      <c r="D28" s="21">
        <v>29.4</v>
      </c>
      <c r="E28" s="146"/>
      <c r="F28" s="32"/>
      <c r="G28" s="32"/>
    </row>
    <row r="29" spans="2:7" x14ac:dyDescent="0.25">
      <c r="B29" s="40" t="s">
        <v>467</v>
      </c>
      <c r="C29" s="157" t="s">
        <v>456</v>
      </c>
      <c r="D29" s="21">
        <v>10.8</v>
      </c>
      <c r="E29" s="146"/>
      <c r="F29" s="32"/>
      <c r="G29" s="32"/>
    </row>
    <row r="30" spans="2:7" x14ac:dyDescent="0.25">
      <c r="B30" s="40" t="s">
        <v>51</v>
      </c>
      <c r="C30" s="157" t="s">
        <v>457</v>
      </c>
      <c r="D30" s="21">
        <v>5</v>
      </c>
      <c r="E30" s="146"/>
      <c r="F30" s="32"/>
      <c r="G30" s="32"/>
    </row>
    <row r="31" spans="2:7" x14ac:dyDescent="0.25">
      <c r="B31" s="40" t="s">
        <v>51</v>
      </c>
      <c r="C31" s="157" t="s">
        <v>458</v>
      </c>
      <c r="D31" s="21">
        <v>16.2</v>
      </c>
      <c r="E31" s="146"/>
      <c r="F31" s="32"/>
      <c r="G31" s="32"/>
    </row>
    <row r="32" spans="2:7" ht="14.4" x14ac:dyDescent="0.3">
      <c r="B32" s="2"/>
      <c r="C32" s="2"/>
      <c r="D32" s="2"/>
      <c r="E32" s="146"/>
      <c r="F32" s="32"/>
      <c r="G32" s="32"/>
    </row>
    <row r="33" spans="2:8" ht="14.4" x14ac:dyDescent="0.3">
      <c r="B33" s="2"/>
      <c r="C33" s="2"/>
      <c r="D33" s="2"/>
      <c r="E33" s="146"/>
      <c r="F33" s="32"/>
      <c r="G33" s="32"/>
    </row>
    <row r="34" spans="2:8" ht="14.4" x14ac:dyDescent="0.3">
      <c r="B34" s="2"/>
      <c r="C34" s="2"/>
      <c r="D34" s="2"/>
      <c r="E34" s="146"/>
      <c r="F34" s="32"/>
      <c r="G34" s="32"/>
    </row>
    <row r="35" spans="2:8" ht="14.4" x14ac:dyDescent="0.3">
      <c r="B35" s="2"/>
      <c r="C35" s="2"/>
      <c r="D35" s="2"/>
      <c r="E35" s="146"/>
      <c r="F35" s="32"/>
      <c r="G35" s="32"/>
    </row>
    <row r="36" spans="2:8" ht="14.4" x14ac:dyDescent="0.3">
      <c r="B36" s="2"/>
      <c r="C36" s="2"/>
      <c r="D36" s="2"/>
      <c r="E36" s="146"/>
      <c r="F36" s="32"/>
      <c r="G36" s="32"/>
    </row>
    <row r="37" spans="2:8" ht="14.4" x14ac:dyDescent="0.3">
      <c r="B37" s="2"/>
      <c r="C37" s="2"/>
      <c r="D37" s="2"/>
      <c r="E37" s="146"/>
    </row>
    <row r="38" spans="2:8" ht="14.4" x14ac:dyDescent="0.3">
      <c r="B38" s="2"/>
      <c r="C38" s="2"/>
      <c r="D38" s="2"/>
      <c r="E38" s="25"/>
    </row>
    <row r="39" spans="2:8" ht="14.4" x14ac:dyDescent="0.3">
      <c r="B39" s="2"/>
      <c r="C39" s="2"/>
      <c r="D39" s="2"/>
      <c r="E39" s="25"/>
    </row>
    <row r="40" spans="2:8" ht="14.4" x14ac:dyDescent="0.3">
      <c r="B40" s="2"/>
      <c r="C40" s="2"/>
      <c r="D40" s="2"/>
      <c r="E40" s="133"/>
    </row>
    <row r="41" spans="2:8" ht="14.4" x14ac:dyDescent="0.3">
      <c r="B41" s="2"/>
      <c r="C41" s="2"/>
      <c r="D41" s="2"/>
      <c r="E41" s="133"/>
      <c r="H41" s="14" t="s">
        <v>433</v>
      </c>
    </row>
    <row r="42" spans="2:8" ht="14.4" x14ac:dyDescent="0.3">
      <c r="B42" s="2"/>
      <c r="C42" s="2"/>
      <c r="D42" s="2"/>
      <c r="E42" s="133"/>
    </row>
    <row r="43" spans="2:8" ht="14.4" x14ac:dyDescent="0.3">
      <c r="B43" s="2"/>
      <c r="C43" s="2"/>
      <c r="D43" s="2"/>
      <c r="E43" s="133"/>
    </row>
    <row r="44" spans="2:8" ht="14.4" x14ac:dyDescent="0.3">
      <c r="B44" s="2"/>
      <c r="C44" s="2"/>
      <c r="D44" s="2"/>
      <c r="E44" s="133"/>
    </row>
    <row r="45" spans="2:8" ht="14.4" x14ac:dyDescent="0.3">
      <c r="B45" s="2"/>
      <c r="C45" s="2"/>
      <c r="D45" s="2"/>
      <c r="E45" s="133"/>
    </row>
    <row r="46" spans="2:8" ht="14.4" x14ac:dyDescent="0.3">
      <c r="B46" s="2"/>
      <c r="C46" s="2"/>
      <c r="D46" s="2"/>
      <c r="E46" s="133"/>
    </row>
    <row r="47" spans="2:8" ht="14.4" x14ac:dyDescent="0.3">
      <c r="B47" s="2"/>
      <c r="C47" s="2"/>
      <c r="D47" s="2"/>
      <c r="E47" s="134"/>
    </row>
    <row r="48" spans="2:8" ht="14.4" x14ac:dyDescent="0.3">
      <c r="B48" s="2"/>
      <c r="C48" s="2"/>
      <c r="D48" s="2"/>
      <c r="E48" s="134"/>
    </row>
    <row r="49" spans="2:6" ht="14.4" x14ac:dyDescent="0.3">
      <c r="B49" s="2"/>
      <c r="C49" s="2"/>
      <c r="D49" s="2"/>
      <c r="E49" s="134"/>
    </row>
    <row r="50" spans="2:6" ht="14.4" x14ac:dyDescent="0.3">
      <c r="B50" s="2"/>
      <c r="C50" s="2"/>
      <c r="D50" s="2"/>
      <c r="E50" s="134"/>
    </row>
    <row r="51" spans="2:6" ht="14.4" x14ac:dyDescent="0.3">
      <c r="B51" s="2"/>
      <c r="C51" s="2"/>
      <c r="D51" s="2"/>
      <c r="E51" s="134"/>
    </row>
    <row r="52" spans="2:6" ht="14.4" x14ac:dyDescent="0.3">
      <c r="B52" s="2"/>
      <c r="C52" s="2"/>
      <c r="D52" s="2"/>
      <c r="E52" s="134"/>
    </row>
    <row r="53" spans="2:6" ht="14.4" x14ac:dyDescent="0.3">
      <c r="B53" s="2"/>
      <c r="C53" s="2"/>
      <c r="D53" s="2"/>
      <c r="E53" s="134"/>
    </row>
    <row r="54" spans="2:6" ht="14.4" x14ac:dyDescent="0.3">
      <c r="B54" s="2"/>
      <c r="C54" s="2"/>
      <c r="D54" s="2"/>
      <c r="E54" s="134"/>
    </row>
    <row r="55" spans="2:6" ht="14.4" x14ac:dyDescent="0.3">
      <c r="B55" s="2"/>
      <c r="C55" s="2"/>
      <c r="D55" s="2"/>
      <c r="E55" s="134"/>
    </row>
    <row r="56" spans="2:6" ht="14.4" x14ac:dyDescent="0.3">
      <c r="B56" s="2"/>
      <c r="C56" s="2"/>
      <c r="D56" s="2"/>
      <c r="E56" s="134"/>
    </row>
    <row r="57" spans="2:6" ht="14.4" x14ac:dyDescent="0.3">
      <c r="B57" s="2"/>
      <c r="C57" s="2"/>
      <c r="D57" s="2"/>
      <c r="E57" s="134"/>
    </row>
    <row r="58" spans="2:6" ht="14.4" x14ac:dyDescent="0.3">
      <c r="B58" s="2"/>
      <c r="C58" s="2"/>
      <c r="D58" s="2"/>
      <c r="E58" s="134"/>
    </row>
    <row r="59" spans="2:6" ht="14.4" x14ac:dyDescent="0.3">
      <c r="B59" s="2"/>
      <c r="C59" s="2"/>
      <c r="D59" s="2"/>
      <c r="E59" s="134"/>
    </row>
    <row r="60" spans="2:6" ht="14.4" x14ac:dyDescent="0.3">
      <c r="B60" s="2"/>
      <c r="C60" s="2"/>
      <c r="D60" s="2"/>
      <c r="E60" s="134"/>
    </row>
    <row r="61" spans="2:6" ht="14.4" x14ac:dyDescent="0.3">
      <c r="B61" s="2"/>
      <c r="C61" s="2"/>
      <c r="D61" s="2"/>
      <c r="E61" s="134"/>
    </row>
    <row r="62" spans="2:6" ht="14.4" x14ac:dyDescent="0.3">
      <c r="B62" s="2"/>
      <c r="C62" s="2"/>
      <c r="D62" s="2"/>
      <c r="E62" s="134"/>
    </row>
    <row r="63" spans="2:6" ht="14.4" x14ac:dyDescent="0.3">
      <c r="B63" s="2"/>
      <c r="C63" s="2"/>
      <c r="D63" s="2"/>
      <c r="E63" s="134"/>
    </row>
    <row r="64" spans="2:6" ht="14.4" x14ac:dyDescent="0.3">
      <c r="B64" s="2"/>
      <c r="C64" s="2"/>
      <c r="D64" s="2"/>
      <c r="E64" s="134"/>
      <c r="F64" s="7"/>
    </row>
    <row r="65" spans="2:6" ht="14.4" x14ac:dyDescent="0.3">
      <c r="B65" s="2"/>
      <c r="C65" s="2"/>
      <c r="D65" s="2"/>
      <c r="E65" s="134"/>
      <c r="F65" s="7"/>
    </row>
    <row r="66" spans="2:6" ht="14.4" x14ac:dyDescent="0.3">
      <c r="B66" s="2"/>
      <c r="C66" s="2"/>
      <c r="D66" s="2"/>
      <c r="E66" s="134"/>
      <c r="F66" s="7"/>
    </row>
    <row r="67" spans="2:6" ht="14.4" x14ac:dyDescent="0.3">
      <c r="B67" s="2"/>
      <c r="C67" s="2"/>
      <c r="D67" s="2"/>
      <c r="E67" s="134"/>
      <c r="F67" s="7"/>
    </row>
    <row r="68" spans="2:6" ht="14.4" x14ac:dyDescent="0.3">
      <c r="B68" s="2"/>
      <c r="C68" s="2"/>
      <c r="D68" s="2"/>
      <c r="E68" s="134"/>
      <c r="F68" s="7"/>
    </row>
    <row r="69" spans="2:6" ht="14.4" x14ac:dyDescent="0.3">
      <c r="B69" s="2"/>
      <c r="C69" s="2"/>
      <c r="D69" s="2"/>
      <c r="E69" s="134"/>
      <c r="F69" s="7"/>
    </row>
    <row r="70" spans="2:6" ht="14.4" x14ac:dyDescent="0.3">
      <c r="B70" s="2"/>
      <c r="C70" s="2"/>
      <c r="D70" s="2"/>
      <c r="E70" s="25"/>
      <c r="F70" s="7"/>
    </row>
    <row r="71" spans="2:6" ht="14.4" x14ac:dyDescent="0.3">
      <c r="B71" s="2"/>
      <c r="C71" s="2"/>
      <c r="D71" s="2"/>
      <c r="E71" s="134"/>
      <c r="F71" s="7"/>
    </row>
    <row r="72" spans="2:6" x14ac:dyDescent="0.25">
      <c r="E72" s="134"/>
    </row>
    <row r="73" spans="2:6" x14ac:dyDescent="0.25">
      <c r="E73" s="134"/>
      <c r="F73" s="7"/>
    </row>
    <row r="74" spans="2:6" x14ac:dyDescent="0.25">
      <c r="E74" s="134"/>
      <c r="F74" s="7"/>
    </row>
    <row r="75" spans="2:6" x14ac:dyDescent="0.25">
      <c r="C75" s="74"/>
      <c r="E75" s="134"/>
      <c r="F75" s="7"/>
    </row>
    <row r="76" spans="2:6" x14ac:dyDescent="0.25">
      <c r="C76" s="75"/>
      <c r="E76" s="134"/>
      <c r="F76" s="7"/>
    </row>
    <row r="77" spans="2:6" x14ac:dyDescent="0.25">
      <c r="E77" s="134"/>
      <c r="F77" s="7"/>
    </row>
    <row r="78" spans="2:6" x14ac:dyDescent="0.25">
      <c r="E78" s="98"/>
      <c r="F78" s="7"/>
    </row>
    <row r="79" spans="2:6" x14ac:dyDescent="0.25">
      <c r="E79" s="98"/>
      <c r="F79" s="7"/>
    </row>
    <row r="80" spans="2:6" x14ac:dyDescent="0.25">
      <c r="F80" s="7"/>
    </row>
    <row r="81" spans="3:6" x14ac:dyDescent="0.25">
      <c r="E81" s="98"/>
      <c r="F81" s="7"/>
    </row>
    <row r="82" spans="3:6" x14ac:dyDescent="0.25">
      <c r="E82" s="98"/>
    </row>
    <row r="83" spans="3:6" x14ac:dyDescent="0.25">
      <c r="E83" s="98"/>
      <c r="F83" s="7"/>
    </row>
    <row r="84" spans="3:6" x14ac:dyDescent="0.25">
      <c r="E84" s="98"/>
      <c r="F84" s="7"/>
    </row>
    <row r="85" spans="3:6" x14ac:dyDescent="0.25">
      <c r="C85" s="74"/>
      <c r="E85" s="98"/>
      <c r="F85" s="7"/>
    </row>
    <row r="86" spans="3:6" x14ac:dyDescent="0.25">
      <c r="C86" s="75"/>
      <c r="E86" s="98"/>
      <c r="F86" s="7"/>
    </row>
    <row r="87" spans="3:6" x14ac:dyDescent="0.25">
      <c r="E87" s="98"/>
      <c r="F87" s="7"/>
    </row>
    <row r="88" spans="3:6" x14ac:dyDescent="0.25">
      <c r="E88" s="98"/>
      <c r="F88" s="7"/>
    </row>
    <row r="89" spans="3:6" x14ac:dyDescent="0.25">
      <c r="E89" s="98"/>
      <c r="F89" s="7"/>
    </row>
    <row r="90" spans="3:6" x14ac:dyDescent="0.25">
      <c r="F90" s="7"/>
    </row>
    <row r="91" spans="3:6" x14ac:dyDescent="0.25">
      <c r="E91" s="98"/>
      <c r="F91" s="7"/>
    </row>
    <row r="92" spans="3:6" x14ac:dyDescent="0.25">
      <c r="E92" s="98"/>
    </row>
    <row r="93" spans="3:6" x14ac:dyDescent="0.25">
      <c r="E93" s="98"/>
      <c r="F93" s="7"/>
    </row>
    <row r="94" spans="3:6" x14ac:dyDescent="0.25">
      <c r="E94" s="98"/>
      <c r="F94" s="7"/>
    </row>
    <row r="95" spans="3:6" x14ac:dyDescent="0.25">
      <c r="E95" s="98"/>
      <c r="F95" s="7"/>
    </row>
    <row r="96" spans="3:6" x14ac:dyDescent="0.25">
      <c r="E96" s="98"/>
      <c r="F96" s="7"/>
    </row>
    <row r="97" spans="5:6" x14ac:dyDescent="0.25">
      <c r="E97" s="98"/>
      <c r="F97" s="7"/>
    </row>
    <row r="98" spans="5:6" x14ac:dyDescent="0.25">
      <c r="E98" s="98"/>
      <c r="F98" s="7"/>
    </row>
    <row r="99" spans="5:6" x14ac:dyDescent="0.25">
      <c r="E99" s="98"/>
      <c r="F99" s="7"/>
    </row>
    <row r="100" spans="5:6" x14ac:dyDescent="0.25">
      <c r="F100" s="7"/>
    </row>
    <row r="101" spans="5:6" x14ac:dyDescent="0.25">
      <c r="F101" s="7"/>
    </row>
    <row r="102" spans="5:6" x14ac:dyDescent="0.25">
      <c r="F102" s="7"/>
    </row>
    <row r="103" spans="5:6" x14ac:dyDescent="0.25">
      <c r="F103" s="7"/>
    </row>
    <row r="104" spans="5:6" x14ac:dyDescent="0.25">
      <c r="F104" s="7"/>
    </row>
    <row r="105" spans="5:6" x14ac:dyDescent="0.25">
      <c r="F105" s="7"/>
    </row>
    <row r="106" spans="5:6" x14ac:dyDescent="0.25">
      <c r="F106" s="7"/>
    </row>
  </sheetData>
  <pageMargins left="0.7" right="0.7" top="0.75" bottom="0.75" header="0.3" footer="0.3"/>
  <pageSetup paperSize="9" orientation="portrait" horizontalDpi="300" verticalDpi="300" r:id="rId1"/>
  <drawing r:id="rId2"/>
  <tableParts count="1">
    <tablePart r:id="rId3"/>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B2:G106"/>
  <sheetViews>
    <sheetView workbookViewId="0">
      <selection activeCell="C18" sqref="C18"/>
    </sheetView>
  </sheetViews>
  <sheetFormatPr defaultRowHeight="13.2" x14ac:dyDescent="0.25"/>
  <cols>
    <col min="1" max="1" width="8.88671875" style="3"/>
    <col min="2" max="2" width="35.44140625" style="3" customWidth="1"/>
    <col min="3" max="3" width="39.109375" style="3" customWidth="1"/>
    <col min="4" max="4" width="12.88671875" style="3" customWidth="1"/>
    <col min="5" max="6" width="11.77734375" style="3" customWidth="1"/>
    <col min="7" max="16384" width="8.88671875" style="3"/>
  </cols>
  <sheetData>
    <row r="2" spans="2:7" ht="15" x14ac:dyDescent="0.25">
      <c r="B2" s="10" t="s">
        <v>491</v>
      </c>
    </row>
    <row r="3" spans="2:7" ht="15.6" x14ac:dyDescent="0.3">
      <c r="B3" s="11" t="s">
        <v>492</v>
      </c>
    </row>
    <row r="6" spans="2:7" x14ac:dyDescent="0.25">
      <c r="B6" s="4" t="s">
        <v>18</v>
      </c>
      <c r="G6" s="4" t="s">
        <v>0</v>
      </c>
    </row>
    <row r="7" spans="2:7" ht="14.4" x14ac:dyDescent="0.3">
      <c r="B7" s="2"/>
      <c r="C7" s="2"/>
      <c r="D7" s="2"/>
    </row>
    <row r="8" spans="2:7" ht="14.4" x14ac:dyDescent="0.3">
      <c r="B8" s="40" t="s">
        <v>475</v>
      </c>
      <c r="C8" s="19" t="s">
        <v>495</v>
      </c>
      <c r="D8" s="121"/>
      <c r="E8" s="26"/>
      <c r="F8" s="26"/>
    </row>
    <row r="9" spans="2:7" ht="14.4" x14ac:dyDescent="0.3">
      <c r="B9" s="40" t="s">
        <v>496</v>
      </c>
      <c r="C9" s="21">
        <v>9.8000000000000007</v>
      </c>
      <c r="D9" s="122"/>
      <c r="E9" s="32"/>
      <c r="F9" s="32"/>
    </row>
    <row r="10" spans="2:7" ht="14.4" x14ac:dyDescent="0.3">
      <c r="B10" s="40" t="s">
        <v>497</v>
      </c>
      <c r="C10" s="21">
        <v>11.6</v>
      </c>
      <c r="D10" s="122"/>
      <c r="E10" s="32"/>
      <c r="F10" s="32"/>
    </row>
    <row r="11" spans="2:7" ht="14.4" x14ac:dyDescent="0.3">
      <c r="B11" s="40" t="s">
        <v>498</v>
      </c>
      <c r="C11" s="21">
        <v>6.6</v>
      </c>
      <c r="D11" s="122"/>
      <c r="E11" s="32"/>
      <c r="F11" s="32"/>
    </row>
    <row r="12" spans="2:7" ht="14.4" x14ac:dyDescent="0.3">
      <c r="B12" s="40" t="s">
        <v>499</v>
      </c>
      <c r="C12" s="21">
        <v>2.9</v>
      </c>
      <c r="D12" s="122"/>
      <c r="E12" s="32"/>
      <c r="F12" s="32"/>
    </row>
    <row r="13" spans="2:7" ht="14.4" x14ac:dyDescent="0.3">
      <c r="B13" s="40" t="s">
        <v>500</v>
      </c>
      <c r="C13" s="21">
        <v>1.9</v>
      </c>
      <c r="D13" s="122"/>
      <c r="E13" s="32"/>
      <c r="F13" s="32"/>
    </row>
    <row r="14" spans="2:7" x14ac:dyDescent="0.25">
      <c r="B14" s="14"/>
      <c r="C14" s="139"/>
      <c r="D14" s="146"/>
      <c r="E14" s="32"/>
      <c r="F14" s="32"/>
    </row>
    <row r="15" spans="2:7" ht="14.4" x14ac:dyDescent="0.3">
      <c r="B15" s="14"/>
      <c r="C15" s="139"/>
      <c r="D15" s="122"/>
      <c r="E15" s="32"/>
      <c r="F15" s="32"/>
    </row>
    <row r="16" spans="2:7" ht="14.4" x14ac:dyDescent="0.3">
      <c r="B16" s="14"/>
      <c r="C16" s="139"/>
      <c r="D16" s="122"/>
      <c r="E16" s="32"/>
      <c r="F16" s="32"/>
    </row>
    <row r="17" spans="2:7" ht="14.4" x14ac:dyDescent="0.3">
      <c r="B17" s="14"/>
      <c r="C17" s="139"/>
      <c r="D17" s="122"/>
      <c r="E17" s="32"/>
      <c r="F17" s="32"/>
    </row>
    <row r="18" spans="2:7" ht="14.4" x14ac:dyDescent="0.3">
      <c r="B18" s="14"/>
      <c r="C18" s="139"/>
      <c r="D18" s="122"/>
      <c r="E18" s="32"/>
      <c r="F18" s="32"/>
    </row>
    <row r="19" spans="2:7" ht="14.4" x14ac:dyDescent="0.3">
      <c r="B19" s="14"/>
      <c r="C19" s="139"/>
      <c r="D19" s="122"/>
      <c r="E19" s="32"/>
      <c r="F19" s="32"/>
    </row>
    <row r="20" spans="2:7" ht="14.4" x14ac:dyDescent="0.3">
      <c r="B20" s="14"/>
      <c r="C20" s="139"/>
      <c r="D20" s="122"/>
      <c r="E20" s="32"/>
      <c r="F20" s="32"/>
    </row>
    <row r="21" spans="2:7" ht="14.4" x14ac:dyDescent="0.3">
      <c r="B21" s="14"/>
      <c r="C21" s="139"/>
      <c r="D21" s="122"/>
      <c r="E21" s="32"/>
      <c r="F21" s="32"/>
    </row>
    <row r="22" spans="2:7" ht="14.4" x14ac:dyDescent="0.3">
      <c r="B22" s="14"/>
      <c r="C22" s="139"/>
      <c r="D22" s="122"/>
      <c r="E22" s="32"/>
      <c r="F22" s="32"/>
    </row>
    <row r="23" spans="2:7" x14ac:dyDescent="0.25">
      <c r="B23" s="14"/>
      <c r="C23" s="139"/>
      <c r="D23" s="146"/>
      <c r="E23" s="32"/>
      <c r="F23" s="32"/>
    </row>
    <row r="24" spans="2:7" x14ac:dyDescent="0.25">
      <c r="B24" s="14"/>
      <c r="C24" s="139"/>
      <c r="D24" s="146"/>
      <c r="E24" s="32"/>
      <c r="F24" s="32"/>
    </row>
    <row r="25" spans="2:7" x14ac:dyDescent="0.25">
      <c r="B25" s="14"/>
      <c r="C25" s="139"/>
      <c r="D25" s="146"/>
      <c r="E25" s="32"/>
      <c r="F25" s="32"/>
    </row>
    <row r="26" spans="2:7" x14ac:dyDescent="0.25">
      <c r="B26" s="14"/>
      <c r="C26" s="139"/>
      <c r="D26" s="146"/>
      <c r="E26" s="32"/>
      <c r="F26" s="32"/>
    </row>
    <row r="27" spans="2:7" x14ac:dyDescent="0.25">
      <c r="B27" s="14"/>
      <c r="C27" s="139"/>
      <c r="D27" s="146"/>
      <c r="E27" s="32"/>
      <c r="F27" s="32"/>
    </row>
    <row r="28" spans="2:7" x14ac:dyDescent="0.25">
      <c r="B28" s="14"/>
      <c r="C28" s="139"/>
      <c r="D28" s="146"/>
      <c r="E28" s="32"/>
      <c r="F28" s="32"/>
    </row>
    <row r="29" spans="2:7" x14ac:dyDescent="0.25">
      <c r="B29" s="14"/>
      <c r="C29" s="139"/>
      <c r="D29" s="146"/>
      <c r="E29" s="32"/>
      <c r="F29" s="32"/>
      <c r="G29" s="14" t="s">
        <v>472</v>
      </c>
    </row>
    <row r="30" spans="2:7" x14ac:dyDescent="0.25">
      <c r="B30" s="14"/>
      <c r="C30" s="139"/>
      <c r="D30" s="146"/>
      <c r="E30" s="32"/>
      <c r="F30" s="32"/>
    </row>
    <row r="31" spans="2:7" x14ac:dyDescent="0.25">
      <c r="B31" s="14"/>
      <c r="C31" s="139"/>
      <c r="D31" s="146"/>
      <c r="E31" s="32"/>
      <c r="F31" s="32"/>
      <c r="G31" s="15" t="s">
        <v>9</v>
      </c>
    </row>
    <row r="32" spans="2:7" ht="14.4" x14ac:dyDescent="0.3">
      <c r="B32" s="2"/>
      <c r="C32" s="2"/>
      <c r="D32" s="146"/>
      <c r="E32" s="32"/>
      <c r="F32" s="32"/>
      <c r="G32" s="14" t="s">
        <v>493</v>
      </c>
    </row>
    <row r="33" spans="2:7" ht="14.4" x14ac:dyDescent="0.3">
      <c r="B33" s="2"/>
      <c r="C33" s="2"/>
      <c r="D33" s="146"/>
      <c r="E33" s="32"/>
      <c r="F33" s="32"/>
      <c r="G33" s="14" t="s">
        <v>494</v>
      </c>
    </row>
    <row r="34" spans="2:7" ht="14.4" x14ac:dyDescent="0.3">
      <c r="B34" s="2"/>
      <c r="C34" s="2"/>
      <c r="D34" s="146"/>
      <c r="E34" s="32"/>
      <c r="F34" s="32"/>
    </row>
    <row r="35" spans="2:7" ht="14.4" x14ac:dyDescent="0.3">
      <c r="B35" s="2"/>
      <c r="C35" s="2"/>
      <c r="D35" s="146"/>
      <c r="E35" s="32"/>
      <c r="F35" s="32"/>
    </row>
    <row r="36" spans="2:7" ht="14.4" x14ac:dyDescent="0.3">
      <c r="B36" s="2"/>
      <c r="C36" s="2"/>
      <c r="D36" s="146"/>
      <c r="E36" s="32"/>
      <c r="F36" s="32"/>
    </row>
    <row r="37" spans="2:7" ht="14.4" x14ac:dyDescent="0.3">
      <c r="B37" s="2"/>
      <c r="C37" s="2"/>
      <c r="D37" s="146"/>
    </row>
    <row r="38" spans="2:7" ht="14.4" x14ac:dyDescent="0.3">
      <c r="B38" s="2"/>
      <c r="C38" s="2"/>
      <c r="D38" s="25"/>
    </row>
    <row r="39" spans="2:7" ht="14.4" x14ac:dyDescent="0.3">
      <c r="B39" s="2"/>
      <c r="C39" s="2"/>
      <c r="D39" s="25"/>
    </row>
    <row r="40" spans="2:7" ht="14.4" x14ac:dyDescent="0.3">
      <c r="B40" s="2"/>
      <c r="C40" s="2"/>
      <c r="D40" s="133"/>
    </row>
    <row r="41" spans="2:7" ht="14.4" x14ac:dyDescent="0.3">
      <c r="B41" s="2"/>
      <c r="C41" s="2"/>
      <c r="D41" s="133"/>
    </row>
    <row r="42" spans="2:7" ht="14.4" x14ac:dyDescent="0.3">
      <c r="B42" s="2"/>
      <c r="C42" s="2"/>
      <c r="D42" s="133"/>
    </row>
    <row r="43" spans="2:7" ht="14.4" x14ac:dyDescent="0.3">
      <c r="B43" s="2"/>
      <c r="C43" s="2"/>
      <c r="D43" s="133"/>
    </row>
    <row r="44" spans="2:7" ht="14.4" x14ac:dyDescent="0.3">
      <c r="B44" s="2"/>
      <c r="C44" s="2"/>
      <c r="D44" s="133"/>
    </row>
    <row r="45" spans="2:7" ht="14.4" x14ac:dyDescent="0.3">
      <c r="B45" s="2"/>
      <c r="C45" s="2"/>
      <c r="D45" s="133"/>
    </row>
    <row r="46" spans="2:7" ht="14.4" x14ac:dyDescent="0.3">
      <c r="B46" s="2"/>
      <c r="C46" s="2"/>
      <c r="D46" s="133"/>
    </row>
    <row r="47" spans="2:7" ht="14.4" x14ac:dyDescent="0.3">
      <c r="B47" s="2"/>
      <c r="C47" s="2"/>
      <c r="D47" s="134"/>
    </row>
    <row r="48" spans="2:7" ht="14.4" x14ac:dyDescent="0.3">
      <c r="B48" s="2"/>
      <c r="C48" s="2"/>
      <c r="D48" s="134"/>
    </row>
    <row r="49" spans="2:5" ht="14.4" x14ac:dyDescent="0.3">
      <c r="B49" s="2"/>
      <c r="C49" s="2"/>
      <c r="D49" s="134"/>
    </row>
    <row r="50" spans="2:5" ht="14.4" x14ac:dyDescent="0.3">
      <c r="B50" s="2"/>
      <c r="C50" s="2"/>
      <c r="D50" s="134"/>
    </row>
    <row r="51" spans="2:5" ht="14.4" x14ac:dyDescent="0.3">
      <c r="B51" s="2"/>
      <c r="C51" s="2"/>
      <c r="D51" s="134"/>
    </row>
    <row r="52" spans="2:5" ht="14.4" x14ac:dyDescent="0.3">
      <c r="B52" s="2"/>
      <c r="C52" s="2"/>
      <c r="D52" s="134"/>
    </row>
    <row r="53" spans="2:5" ht="14.4" x14ac:dyDescent="0.3">
      <c r="B53" s="2"/>
      <c r="C53" s="2"/>
      <c r="D53" s="134"/>
    </row>
    <row r="54" spans="2:5" ht="14.4" x14ac:dyDescent="0.3">
      <c r="B54" s="2"/>
      <c r="C54" s="2"/>
      <c r="D54" s="134"/>
    </row>
    <row r="55" spans="2:5" ht="14.4" x14ac:dyDescent="0.3">
      <c r="B55" s="2"/>
      <c r="C55" s="2"/>
      <c r="D55" s="134"/>
    </row>
    <row r="56" spans="2:5" ht="14.4" x14ac:dyDescent="0.3">
      <c r="B56" s="2"/>
      <c r="C56" s="2"/>
      <c r="D56" s="134"/>
    </row>
    <row r="57" spans="2:5" ht="14.4" x14ac:dyDescent="0.3">
      <c r="B57" s="2"/>
      <c r="C57" s="2"/>
      <c r="D57" s="134"/>
    </row>
    <row r="58" spans="2:5" ht="14.4" x14ac:dyDescent="0.3">
      <c r="B58" s="2"/>
      <c r="C58" s="2"/>
      <c r="D58" s="134"/>
    </row>
    <row r="59" spans="2:5" ht="14.4" x14ac:dyDescent="0.3">
      <c r="B59" s="2"/>
      <c r="C59" s="2"/>
      <c r="D59" s="134"/>
    </row>
    <row r="60" spans="2:5" ht="14.4" x14ac:dyDescent="0.3">
      <c r="B60" s="2"/>
      <c r="C60" s="2"/>
      <c r="D60" s="134"/>
    </row>
    <row r="61" spans="2:5" ht="14.4" x14ac:dyDescent="0.3">
      <c r="B61" s="2"/>
      <c r="C61" s="2"/>
      <c r="D61" s="134"/>
    </row>
    <row r="62" spans="2:5" ht="14.4" x14ac:dyDescent="0.3">
      <c r="B62" s="2"/>
      <c r="C62" s="2"/>
      <c r="D62" s="134"/>
    </row>
    <row r="63" spans="2:5" ht="14.4" x14ac:dyDescent="0.3">
      <c r="B63" s="2"/>
      <c r="C63" s="2"/>
      <c r="D63" s="134"/>
    </row>
    <row r="64" spans="2:5" ht="14.4" x14ac:dyDescent="0.3">
      <c r="B64" s="2"/>
      <c r="C64" s="2"/>
      <c r="D64" s="134"/>
      <c r="E64" s="7"/>
    </row>
    <row r="65" spans="2:5" ht="14.4" x14ac:dyDescent="0.3">
      <c r="B65" s="2"/>
      <c r="C65" s="2"/>
      <c r="D65" s="134"/>
      <c r="E65" s="7"/>
    </row>
    <row r="66" spans="2:5" ht="14.4" x14ac:dyDescent="0.3">
      <c r="B66" s="2"/>
      <c r="C66" s="2"/>
      <c r="D66" s="134"/>
      <c r="E66" s="7"/>
    </row>
    <row r="67" spans="2:5" ht="14.4" x14ac:dyDescent="0.3">
      <c r="B67" s="2"/>
      <c r="C67" s="2"/>
      <c r="D67" s="134"/>
      <c r="E67" s="7"/>
    </row>
    <row r="68" spans="2:5" ht="14.4" x14ac:dyDescent="0.3">
      <c r="B68" s="2"/>
      <c r="C68" s="2"/>
      <c r="D68" s="134"/>
      <c r="E68" s="7"/>
    </row>
    <row r="69" spans="2:5" ht="14.4" x14ac:dyDescent="0.3">
      <c r="B69" s="2"/>
      <c r="C69" s="2"/>
      <c r="D69" s="134"/>
      <c r="E69" s="7"/>
    </row>
    <row r="70" spans="2:5" ht="14.4" x14ac:dyDescent="0.3">
      <c r="B70" s="2"/>
      <c r="C70" s="2"/>
      <c r="D70" s="25"/>
      <c r="E70" s="7"/>
    </row>
    <row r="71" spans="2:5" ht="14.4" x14ac:dyDescent="0.3">
      <c r="B71" s="2"/>
      <c r="C71" s="2"/>
      <c r="D71" s="134"/>
      <c r="E71" s="7"/>
    </row>
    <row r="72" spans="2:5" x14ac:dyDescent="0.25">
      <c r="D72" s="134"/>
    </row>
    <row r="73" spans="2:5" x14ac:dyDescent="0.25">
      <c r="D73" s="134"/>
      <c r="E73" s="7"/>
    </row>
    <row r="74" spans="2:5" x14ac:dyDescent="0.25">
      <c r="D74" s="134"/>
      <c r="E74" s="7"/>
    </row>
    <row r="75" spans="2:5" x14ac:dyDescent="0.25">
      <c r="D75" s="134"/>
      <c r="E75" s="7"/>
    </row>
    <row r="76" spans="2:5" x14ac:dyDescent="0.25">
      <c r="D76" s="134"/>
      <c r="E76" s="7"/>
    </row>
    <row r="77" spans="2:5" x14ac:dyDescent="0.25">
      <c r="D77" s="134"/>
      <c r="E77" s="7"/>
    </row>
    <row r="78" spans="2:5" x14ac:dyDescent="0.25">
      <c r="D78" s="98"/>
      <c r="E78" s="7"/>
    </row>
    <row r="79" spans="2:5" x14ac:dyDescent="0.25">
      <c r="D79" s="98"/>
      <c r="E79" s="7"/>
    </row>
    <row r="80" spans="2:5" x14ac:dyDescent="0.25">
      <c r="E80" s="7"/>
    </row>
    <row r="81" spans="4:5" x14ac:dyDescent="0.25">
      <c r="D81" s="98"/>
      <c r="E81" s="7"/>
    </row>
    <row r="82" spans="4:5" x14ac:dyDescent="0.25">
      <c r="D82" s="98"/>
    </row>
    <row r="83" spans="4:5" x14ac:dyDescent="0.25">
      <c r="D83" s="98"/>
      <c r="E83" s="7"/>
    </row>
    <row r="84" spans="4:5" x14ac:dyDescent="0.25">
      <c r="D84" s="98"/>
      <c r="E84" s="7"/>
    </row>
    <row r="85" spans="4:5" x14ac:dyDescent="0.25">
      <c r="D85" s="98"/>
      <c r="E85" s="7"/>
    </row>
    <row r="86" spans="4:5" x14ac:dyDescent="0.25">
      <c r="D86" s="98"/>
      <c r="E86" s="7"/>
    </row>
    <row r="87" spans="4:5" x14ac:dyDescent="0.25">
      <c r="D87" s="98"/>
      <c r="E87" s="7"/>
    </row>
    <row r="88" spans="4:5" x14ac:dyDescent="0.25">
      <c r="D88" s="98"/>
      <c r="E88" s="7"/>
    </row>
    <row r="89" spans="4:5" x14ac:dyDescent="0.25">
      <c r="D89" s="98"/>
      <c r="E89" s="7"/>
    </row>
    <row r="90" spans="4:5" x14ac:dyDescent="0.25">
      <c r="E90" s="7"/>
    </row>
    <row r="91" spans="4:5" x14ac:dyDescent="0.25">
      <c r="D91" s="98"/>
      <c r="E91" s="7"/>
    </row>
    <row r="92" spans="4:5" x14ac:dyDescent="0.25">
      <c r="D92" s="98"/>
    </row>
    <row r="93" spans="4:5" x14ac:dyDescent="0.25">
      <c r="D93" s="98"/>
      <c r="E93" s="7"/>
    </row>
    <row r="94" spans="4:5" x14ac:dyDescent="0.25">
      <c r="D94" s="98"/>
      <c r="E94" s="7"/>
    </row>
    <row r="95" spans="4:5" x14ac:dyDescent="0.25">
      <c r="D95" s="98"/>
      <c r="E95" s="7"/>
    </row>
    <row r="96" spans="4:5" x14ac:dyDescent="0.25">
      <c r="D96" s="98"/>
      <c r="E96" s="7"/>
    </row>
    <row r="97" spans="4:5" x14ac:dyDescent="0.25">
      <c r="D97" s="98"/>
      <c r="E97" s="7"/>
    </row>
    <row r="98" spans="4:5" x14ac:dyDescent="0.25">
      <c r="D98" s="98"/>
      <c r="E98" s="7"/>
    </row>
    <row r="99" spans="4:5" x14ac:dyDescent="0.25">
      <c r="D99" s="98"/>
      <c r="E99" s="7"/>
    </row>
    <row r="100" spans="4:5" x14ac:dyDescent="0.25">
      <c r="E100" s="7"/>
    </row>
    <row r="101" spans="4:5" x14ac:dyDescent="0.25">
      <c r="E101" s="7"/>
    </row>
    <row r="102" spans="4:5" x14ac:dyDescent="0.25">
      <c r="E102" s="7"/>
    </row>
    <row r="103" spans="4:5" x14ac:dyDescent="0.25">
      <c r="E103" s="7"/>
    </row>
    <row r="104" spans="4:5" x14ac:dyDescent="0.25">
      <c r="E104" s="7"/>
    </row>
    <row r="105" spans="4:5" x14ac:dyDescent="0.25">
      <c r="E105" s="7"/>
    </row>
    <row r="106" spans="4:5" x14ac:dyDescent="0.25">
      <c r="E106" s="7"/>
    </row>
  </sheetData>
  <pageMargins left="0.7" right="0.7" top="0.75" bottom="0.75" header="0.3" footer="0.3"/>
  <pageSetup paperSize="9" orientation="portrait" horizontalDpi="300" verticalDpi="300" r:id="rId1"/>
  <drawing r:id="rId2"/>
  <tableParts count="1">
    <tablePart r:id="rId3"/>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B2:H106"/>
  <sheetViews>
    <sheetView workbookViewId="0"/>
  </sheetViews>
  <sheetFormatPr defaultRowHeight="13.2" x14ac:dyDescent="0.25"/>
  <cols>
    <col min="1" max="1" width="8.88671875" style="3"/>
    <col min="2" max="2" width="19.77734375" style="3" customWidth="1"/>
    <col min="3" max="3" width="34" style="3" customWidth="1"/>
    <col min="4" max="4" width="21.44140625" style="3" bestFit="1" customWidth="1"/>
    <col min="5" max="5" width="24" style="3" bestFit="1" customWidth="1"/>
    <col min="6" max="7" width="11.77734375" style="3" customWidth="1"/>
    <col min="8" max="16384" width="8.88671875" style="3"/>
  </cols>
  <sheetData>
    <row r="2" spans="2:8" ht="15" x14ac:dyDescent="0.25">
      <c r="B2" s="10" t="s">
        <v>468</v>
      </c>
    </row>
    <row r="3" spans="2:8" ht="15.6" x14ac:dyDescent="0.3">
      <c r="B3" s="11" t="s">
        <v>504</v>
      </c>
    </row>
    <row r="4" spans="2:8" x14ac:dyDescent="0.25">
      <c r="B4" s="3" t="s">
        <v>505</v>
      </c>
    </row>
    <row r="6" spans="2:8" x14ac:dyDescent="0.25">
      <c r="B6" s="4" t="s">
        <v>18</v>
      </c>
      <c r="H6" s="4" t="s">
        <v>0</v>
      </c>
    </row>
    <row r="7" spans="2:8" ht="14.4" x14ac:dyDescent="0.3">
      <c r="B7" s="2"/>
      <c r="C7" s="2"/>
      <c r="D7" s="2"/>
      <c r="E7" s="2"/>
    </row>
    <row r="8" spans="2:8" x14ac:dyDescent="0.25">
      <c r="B8" s="40" t="s">
        <v>459</v>
      </c>
      <c r="C8" s="20" t="s">
        <v>460</v>
      </c>
      <c r="D8" s="19" t="s">
        <v>523</v>
      </c>
      <c r="E8" s="26" t="s">
        <v>524</v>
      </c>
      <c r="F8" s="26"/>
      <c r="G8" s="26"/>
    </row>
    <row r="9" spans="2:8" x14ac:dyDescent="0.25">
      <c r="B9" s="40" t="s">
        <v>501</v>
      </c>
      <c r="C9" s="157" t="s">
        <v>522</v>
      </c>
      <c r="D9" s="21">
        <v>4.8</v>
      </c>
      <c r="E9" s="166">
        <v>16.100000000000001</v>
      </c>
      <c r="F9" s="32"/>
      <c r="G9" s="32"/>
    </row>
    <row r="10" spans="2:8" x14ac:dyDescent="0.25">
      <c r="B10" s="40" t="s">
        <v>501</v>
      </c>
      <c r="C10" s="157" t="s">
        <v>521</v>
      </c>
      <c r="D10" s="21">
        <v>5.8</v>
      </c>
      <c r="E10" s="166">
        <v>18.3</v>
      </c>
      <c r="F10" s="32"/>
      <c r="G10" s="32"/>
    </row>
    <row r="11" spans="2:8" x14ac:dyDescent="0.25">
      <c r="B11" s="40" t="s">
        <v>51</v>
      </c>
      <c r="C11" s="157" t="s">
        <v>458</v>
      </c>
      <c r="D11" s="21">
        <v>5.7</v>
      </c>
      <c r="E11" s="166">
        <v>16.8</v>
      </c>
      <c r="F11" s="32"/>
      <c r="G11" s="32"/>
    </row>
    <row r="12" spans="2:8" x14ac:dyDescent="0.25">
      <c r="B12" s="40" t="s">
        <v>51</v>
      </c>
      <c r="C12" s="157" t="s">
        <v>520</v>
      </c>
      <c r="D12" s="21">
        <v>4.2</v>
      </c>
      <c r="E12" s="166">
        <v>16.5</v>
      </c>
      <c r="F12" s="32"/>
      <c r="G12" s="32"/>
    </row>
    <row r="13" spans="2:8" x14ac:dyDescent="0.25">
      <c r="B13" s="40" t="s">
        <v>51</v>
      </c>
      <c r="C13" s="157" t="s">
        <v>519</v>
      </c>
      <c r="D13" s="21">
        <v>4</v>
      </c>
      <c r="E13" s="166">
        <v>13.6</v>
      </c>
      <c r="F13" s="32"/>
      <c r="G13" s="32"/>
    </row>
    <row r="14" spans="2:8" x14ac:dyDescent="0.25">
      <c r="B14" s="40" t="s">
        <v>51</v>
      </c>
      <c r="C14" s="157" t="s">
        <v>518</v>
      </c>
      <c r="D14" s="21">
        <v>5.4</v>
      </c>
      <c r="E14" s="166">
        <v>17.5</v>
      </c>
      <c r="F14" s="32"/>
      <c r="G14" s="32"/>
    </row>
    <row r="15" spans="2:8" x14ac:dyDescent="0.25">
      <c r="B15" s="40" t="s">
        <v>51</v>
      </c>
      <c r="C15" s="157" t="s">
        <v>457</v>
      </c>
      <c r="D15" s="21">
        <v>9.1999999999999993</v>
      </c>
      <c r="E15" s="166">
        <v>28.7</v>
      </c>
      <c r="F15" s="32"/>
      <c r="G15" s="32"/>
    </row>
    <row r="16" spans="2:8" x14ac:dyDescent="0.25">
      <c r="B16" s="40" t="s">
        <v>502</v>
      </c>
      <c r="C16" s="157" t="s">
        <v>164</v>
      </c>
      <c r="D16" s="21">
        <v>5.7</v>
      </c>
      <c r="E16" s="166">
        <v>16.600000000000001</v>
      </c>
      <c r="F16" s="32"/>
      <c r="G16" s="32"/>
    </row>
    <row r="17" spans="2:7" x14ac:dyDescent="0.25">
      <c r="B17" s="40" t="s">
        <v>502</v>
      </c>
      <c r="C17" s="157" t="s">
        <v>517</v>
      </c>
      <c r="D17" s="21">
        <v>3.5</v>
      </c>
      <c r="E17" s="166">
        <v>14.7</v>
      </c>
      <c r="F17" s="32"/>
      <c r="G17" s="32"/>
    </row>
    <row r="18" spans="2:7" x14ac:dyDescent="0.25">
      <c r="B18" s="40" t="s">
        <v>502</v>
      </c>
      <c r="C18" s="157" t="s">
        <v>516</v>
      </c>
      <c r="D18" s="21">
        <v>4.7</v>
      </c>
      <c r="E18" s="166">
        <v>20.3</v>
      </c>
      <c r="F18" s="32"/>
      <c r="G18" s="32"/>
    </row>
    <row r="19" spans="2:7" x14ac:dyDescent="0.25">
      <c r="B19" s="40"/>
      <c r="C19" s="157" t="s">
        <v>515</v>
      </c>
      <c r="D19" s="21">
        <v>18</v>
      </c>
      <c r="E19" s="166">
        <v>25.9</v>
      </c>
      <c r="F19" s="32"/>
      <c r="G19" s="32"/>
    </row>
    <row r="20" spans="2:7" x14ac:dyDescent="0.25">
      <c r="B20" s="40"/>
      <c r="C20" s="157" t="s">
        <v>514</v>
      </c>
      <c r="D20" s="21">
        <v>17.399999999999999</v>
      </c>
      <c r="E20" s="166">
        <v>33.4</v>
      </c>
      <c r="F20" s="32"/>
      <c r="G20" s="32"/>
    </row>
    <row r="21" spans="2:7" x14ac:dyDescent="0.25">
      <c r="B21" s="40" t="s">
        <v>467</v>
      </c>
      <c r="C21" s="157" t="s">
        <v>513</v>
      </c>
      <c r="D21" s="21">
        <v>10.4</v>
      </c>
      <c r="E21" s="166">
        <v>17.399999999999999</v>
      </c>
      <c r="F21" s="32"/>
      <c r="G21" s="32"/>
    </row>
    <row r="22" spans="2:7" x14ac:dyDescent="0.25">
      <c r="B22" s="40" t="s">
        <v>467</v>
      </c>
      <c r="C22" s="157" t="s">
        <v>512</v>
      </c>
      <c r="D22" s="21">
        <v>4.2</v>
      </c>
      <c r="E22" s="166">
        <v>21.5</v>
      </c>
      <c r="F22" s="32"/>
      <c r="G22" s="32"/>
    </row>
    <row r="23" spans="2:7" x14ac:dyDescent="0.25">
      <c r="B23" s="40" t="s">
        <v>467</v>
      </c>
      <c r="C23" s="157" t="s">
        <v>511</v>
      </c>
      <c r="D23" s="21">
        <v>3.2</v>
      </c>
      <c r="E23" s="166">
        <v>15.1</v>
      </c>
      <c r="F23" s="32"/>
      <c r="G23" s="32"/>
    </row>
    <row r="24" spans="2:7" x14ac:dyDescent="0.25">
      <c r="B24" s="40" t="s">
        <v>467</v>
      </c>
      <c r="C24" s="157" t="s">
        <v>510</v>
      </c>
      <c r="D24" s="21">
        <v>13.2</v>
      </c>
      <c r="E24" s="166">
        <v>27.6</v>
      </c>
      <c r="F24" s="32"/>
      <c r="G24" s="32"/>
    </row>
    <row r="25" spans="2:7" x14ac:dyDescent="0.25">
      <c r="B25" s="40" t="s">
        <v>503</v>
      </c>
      <c r="C25" s="157" t="s">
        <v>509</v>
      </c>
      <c r="D25" s="21">
        <v>3.8</v>
      </c>
      <c r="E25" s="166">
        <v>18.7</v>
      </c>
      <c r="F25" s="32"/>
      <c r="G25" s="32"/>
    </row>
    <row r="26" spans="2:7" x14ac:dyDescent="0.25">
      <c r="B26" s="40" t="s">
        <v>503</v>
      </c>
      <c r="C26" s="157" t="s">
        <v>508</v>
      </c>
      <c r="D26" s="21">
        <v>2.2999999999999998</v>
      </c>
      <c r="E26" s="166">
        <v>13.3</v>
      </c>
      <c r="F26" s="32"/>
      <c r="G26" s="32"/>
    </row>
    <row r="27" spans="2:7" x14ac:dyDescent="0.25">
      <c r="B27" s="40" t="s">
        <v>503</v>
      </c>
      <c r="C27" s="157" t="s">
        <v>507</v>
      </c>
      <c r="D27" s="21">
        <v>8.1</v>
      </c>
      <c r="E27" s="166">
        <v>20</v>
      </c>
      <c r="F27" s="32"/>
      <c r="G27" s="32"/>
    </row>
    <row r="28" spans="2:7" x14ac:dyDescent="0.25">
      <c r="B28" s="40" t="s">
        <v>503</v>
      </c>
      <c r="C28" s="157" t="s">
        <v>506</v>
      </c>
      <c r="D28" s="21">
        <v>36</v>
      </c>
      <c r="E28" s="166">
        <v>31</v>
      </c>
      <c r="F28" s="32"/>
      <c r="G28" s="32"/>
    </row>
    <row r="29" spans="2:7" x14ac:dyDescent="0.25">
      <c r="B29" s="14"/>
      <c r="C29" s="167"/>
      <c r="D29" s="139"/>
      <c r="E29" s="146"/>
      <c r="F29" s="32"/>
      <c r="G29" s="32"/>
    </row>
    <row r="30" spans="2:7" x14ac:dyDescent="0.25">
      <c r="B30" s="14"/>
      <c r="C30" s="167"/>
      <c r="D30" s="139"/>
      <c r="E30" s="146"/>
      <c r="F30" s="32"/>
      <c r="G30" s="32"/>
    </row>
    <row r="31" spans="2:7" x14ac:dyDescent="0.25">
      <c r="B31" s="14"/>
      <c r="C31" s="167"/>
      <c r="D31" s="139"/>
      <c r="E31" s="146"/>
      <c r="F31" s="32"/>
      <c r="G31" s="32"/>
    </row>
    <row r="32" spans="2:7" ht="14.4" x14ac:dyDescent="0.3">
      <c r="B32" s="2"/>
      <c r="C32" s="2"/>
      <c r="D32" s="2"/>
      <c r="E32" s="146"/>
      <c r="F32" s="32"/>
      <c r="G32" s="32"/>
    </row>
    <row r="33" spans="2:8" ht="14.4" x14ac:dyDescent="0.3">
      <c r="B33" s="2"/>
      <c r="C33" s="2"/>
      <c r="D33" s="2"/>
      <c r="E33" s="146"/>
      <c r="F33" s="32"/>
      <c r="G33" s="32"/>
    </row>
    <row r="34" spans="2:8" ht="14.4" x14ac:dyDescent="0.3">
      <c r="B34" s="2"/>
      <c r="C34" s="2"/>
      <c r="D34" s="2"/>
      <c r="E34" s="146"/>
      <c r="F34" s="32"/>
      <c r="G34" s="32"/>
    </row>
    <row r="35" spans="2:8" ht="14.4" x14ac:dyDescent="0.3">
      <c r="B35" s="2"/>
      <c r="C35" s="2"/>
      <c r="D35" s="2"/>
      <c r="E35" s="146"/>
      <c r="F35" s="32"/>
      <c r="G35" s="32"/>
    </row>
    <row r="36" spans="2:8" ht="14.4" x14ac:dyDescent="0.3">
      <c r="B36" s="2"/>
      <c r="C36" s="2"/>
      <c r="D36" s="2"/>
      <c r="E36" s="146"/>
      <c r="F36" s="32"/>
      <c r="G36" s="32"/>
    </row>
    <row r="37" spans="2:8" ht="14.4" x14ac:dyDescent="0.3">
      <c r="B37" s="2"/>
      <c r="C37" s="2"/>
      <c r="D37" s="2"/>
      <c r="E37" s="146"/>
    </row>
    <row r="38" spans="2:8" ht="14.4" x14ac:dyDescent="0.3">
      <c r="B38" s="2"/>
      <c r="C38" s="2"/>
      <c r="D38" s="2"/>
      <c r="E38" s="25"/>
    </row>
    <row r="39" spans="2:8" ht="14.4" x14ac:dyDescent="0.3">
      <c r="B39" s="2"/>
      <c r="C39" s="2"/>
      <c r="D39" s="2"/>
      <c r="E39" s="25"/>
    </row>
    <row r="40" spans="2:8" ht="14.4" x14ac:dyDescent="0.3">
      <c r="B40" s="2"/>
      <c r="C40" s="2"/>
      <c r="D40" s="2"/>
      <c r="E40" s="133"/>
    </row>
    <row r="41" spans="2:8" ht="14.4" x14ac:dyDescent="0.3">
      <c r="B41" s="2"/>
      <c r="C41" s="2"/>
      <c r="D41" s="2"/>
      <c r="E41" s="133"/>
      <c r="H41" s="14" t="s">
        <v>525</v>
      </c>
    </row>
    <row r="42" spans="2:8" ht="14.4" x14ac:dyDescent="0.3">
      <c r="B42" s="2"/>
      <c r="C42" s="2"/>
      <c r="D42" s="2"/>
      <c r="E42" s="133"/>
    </row>
    <row r="43" spans="2:8" ht="14.4" x14ac:dyDescent="0.3">
      <c r="B43" s="2"/>
      <c r="C43" s="2"/>
      <c r="D43" s="2"/>
      <c r="E43" s="133"/>
    </row>
    <row r="44" spans="2:8" ht="14.4" x14ac:dyDescent="0.3">
      <c r="B44" s="2"/>
      <c r="C44" s="2"/>
      <c r="D44" s="2"/>
      <c r="E44" s="133"/>
    </row>
    <row r="45" spans="2:8" ht="14.4" x14ac:dyDescent="0.3">
      <c r="B45" s="2"/>
      <c r="C45" s="2"/>
      <c r="D45" s="2"/>
      <c r="E45" s="133"/>
    </row>
    <row r="46" spans="2:8" ht="14.4" x14ac:dyDescent="0.3">
      <c r="B46" s="2"/>
      <c r="C46" s="2"/>
      <c r="D46" s="2"/>
      <c r="E46" s="133"/>
    </row>
    <row r="47" spans="2:8" ht="14.4" x14ac:dyDescent="0.3">
      <c r="B47" s="2"/>
      <c r="C47" s="2"/>
      <c r="D47" s="2"/>
      <c r="E47" s="134"/>
    </row>
    <row r="48" spans="2:8" ht="14.4" x14ac:dyDescent="0.3">
      <c r="B48" s="2"/>
      <c r="C48" s="2"/>
      <c r="D48" s="2"/>
      <c r="E48" s="134"/>
    </row>
    <row r="49" spans="2:6" ht="14.4" x14ac:dyDescent="0.3">
      <c r="B49" s="2"/>
      <c r="C49" s="2"/>
      <c r="D49" s="2"/>
      <c r="E49" s="134"/>
    </row>
    <row r="50" spans="2:6" ht="14.4" x14ac:dyDescent="0.3">
      <c r="B50" s="2"/>
      <c r="C50" s="2"/>
      <c r="D50" s="2"/>
      <c r="E50" s="134"/>
    </row>
    <row r="51" spans="2:6" ht="14.4" x14ac:dyDescent="0.3">
      <c r="B51" s="2"/>
      <c r="C51" s="2"/>
      <c r="D51" s="2"/>
      <c r="E51" s="134"/>
    </row>
    <row r="52" spans="2:6" ht="14.4" x14ac:dyDescent="0.3">
      <c r="B52" s="2"/>
      <c r="C52" s="2"/>
      <c r="D52" s="2"/>
      <c r="E52" s="134"/>
    </row>
    <row r="53" spans="2:6" ht="14.4" x14ac:dyDescent="0.3">
      <c r="B53" s="2"/>
      <c r="C53" s="2"/>
      <c r="D53" s="2"/>
      <c r="E53" s="134"/>
    </row>
    <row r="54" spans="2:6" ht="14.4" x14ac:dyDescent="0.3">
      <c r="B54" s="2"/>
      <c r="C54" s="2"/>
      <c r="D54" s="2"/>
      <c r="E54" s="134"/>
    </row>
    <row r="55" spans="2:6" ht="14.4" x14ac:dyDescent="0.3">
      <c r="B55" s="2"/>
      <c r="C55" s="2"/>
      <c r="D55" s="2"/>
      <c r="E55" s="134"/>
    </row>
    <row r="56" spans="2:6" ht="14.4" x14ac:dyDescent="0.3">
      <c r="B56" s="2"/>
      <c r="C56" s="2"/>
      <c r="D56" s="2"/>
      <c r="E56" s="134"/>
    </row>
    <row r="57" spans="2:6" ht="14.4" x14ac:dyDescent="0.3">
      <c r="B57" s="2"/>
      <c r="C57" s="2"/>
      <c r="D57" s="2"/>
      <c r="E57" s="134"/>
    </row>
    <row r="58" spans="2:6" ht="14.4" x14ac:dyDescent="0.3">
      <c r="B58" s="2"/>
      <c r="C58" s="2"/>
      <c r="D58" s="2"/>
      <c r="E58" s="134"/>
    </row>
    <row r="59" spans="2:6" ht="14.4" x14ac:dyDescent="0.3">
      <c r="B59" s="2"/>
      <c r="C59" s="2"/>
      <c r="D59" s="2"/>
      <c r="E59" s="134"/>
    </row>
    <row r="60" spans="2:6" ht="14.4" x14ac:dyDescent="0.3">
      <c r="B60" s="2"/>
      <c r="C60" s="2"/>
      <c r="D60" s="2"/>
      <c r="E60" s="134"/>
    </row>
    <row r="61" spans="2:6" ht="14.4" x14ac:dyDescent="0.3">
      <c r="B61" s="2"/>
      <c r="C61" s="2"/>
      <c r="D61" s="2"/>
      <c r="E61" s="134"/>
    </row>
    <row r="62" spans="2:6" ht="14.4" x14ac:dyDescent="0.3">
      <c r="B62" s="2"/>
      <c r="C62" s="2"/>
      <c r="D62" s="2"/>
      <c r="E62" s="134"/>
    </row>
    <row r="63" spans="2:6" ht="14.4" x14ac:dyDescent="0.3">
      <c r="B63" s="2"/>
      <c r="C63" s="2"/>
      <c r="D63" s="2"/>
      <c r="E63" s="134"/>
    </row>
    <row r="64" spans="2:6" ht="14.4" x14ac:dyDescent="0.3">
      <c r="B64" s="2"/>
      <c r="C64" s="2"/>
      <c r="D64" s="2"/>
      <c r="E64" s="134"/>
      <c r="F64" s="7"/>
    </row>
    <row r="65" spans="2:6" ht="14.4" x14ac:dyDescent="0.3">
      <c r="B65" s="2"/>
      <c r="C65" s="2"/>
      <c r="D65" s="2"/>
      <c r="E65" s="134"/>
      <c r="F65" s="7"/>
    </row>
    <row r="66" spans="2:6" ht="14.4" x14ac:dyDescent="0.3">
      <c r="B66" s="2"/>
      <c r="C66" s="2"/>
      <c r="D66" s="2"/>
      <c r="E66" s="134"/>
      <c r="F66" s="7"/>
    </row>
    <row r="67" spans="2:6" ht="14.4" x14ac:dyDescent="0.3">
      <c r="B67" s="2"/>
      <c r="C67" s="2"/>
      <c r="D67" s="2"/>
      <c r="E67" s="134"/>
      <c r="F67" s="7"/>
    </row>
    <row r="68" spans="2:6" ht="14.4" x14ac:dyDescent="0.3">
      <c r="B68" s="2"/>
      <c r="C68" s="2"/>
      <c r="D68" s="2"/>
      <c r="E68" s="134"/>
      <c r="F68" s="7"/>
    </row>
    <row r="69" spans="2:6" ht="14.4" x14ac:dyDescent="0.3">
      <c r="B69" s="2"/>
      <c r="C69" s="2"/>
      <c r="D69" s="2"/>
      <c r="E69" s="134"/>
      <c r="F69" s="7"/>
    </row>
    <row r="70" spans="2:6" ht="14.4" x14ac:dyDescent="0.3">
      <c r="B70" s="2"/>
      <c r="C70" s="2"/>
      <c r="D70" s="2"/>
      <c r="E70" s="25"/>
      <c r="F70" s="7"/>
    </row>
    <row r="71" spans="2:6" ht="14.4" x14ac:dyDescent="0.3">
      <c r="B71" s="2"/>
      <c r="C71" s="2"/>
      <c r="D71" s="2"/>
      <c r="E71" s="134"/>
      <c r="F71" s="7"/>
    </row>
    <row r="72" spans="2:6" x14ac:dyDescent="0.25">
      <c r="E72" s="134"/>
    </row>
    <row r="73" spans="2:6" x14ac:dyDescent="0.25">
      <c r="E73" s="134"/>
      <c r="F73" s="7"/>
    </row>
    <row r="74" spans="2:6" x14ac:dyDescent="0.25">
      <c r="E74" s="134"/>
      <c r="F74" s="7"/>
    </row>
    <row r="75" spans="2:6" x14ac:dyDescent="0.25">
      <c r="C75" s="74"/>
      <c r="E75" s="134"/>
      <c r="F75" s="7"/>
    </row>
    <row r="76" spans="2:6" x14ac:dyDescent="0.25">
      <c r="C76" s="75"/>
      <c r="E76" s="134"/>
      <c r="F76" s="7"/>
    </row>
    <row r="77" spans="2:6" x14ac:dyDescent="0.25">
      <c r="E77" s="134"/>
      <c r="F77" s="7"/>
    </row>
    <row r="78" spans="2:6" x14ac:dyDescent="0.25">
      <c r="E78" s="98"/>
      <c r="F78" s="7"/>
    </row>
    <row r="79" spans="2:6" x14ac:dyDescent="0.25">
      <c r="E79" s="98"/>
      <c r="F79" s="7"/>
    </row>
    <row r="80" spans="2:6" x14ac:dyDescent="0.25">
      <c r="F80" s="7"/>
    </row>
    <row r="81" spans="3:6" x14ac:dyDescent="0.25">
      <c r="E81" s="98"/>
      <c r="F81" s="7"/>
    </row>
    <row r="82" spans="3:6" x14ac:dyDescent="0.25">
      <c r="E82" s="98"/>
    </row>
    <row r="83" spans="3:6" x14ac:dyDescent="0.25">
      <c r="E83" s="98"/>
      <c r="F83" s="7"/>
    </row>
    <row r="84" spans="3:6" x14ac:dyDescent="0.25">
      <c r="E84" s="98"/>
      <c r="F84" s="7"/>
    </row>
    <row r="85" spans="3:6" x14ac:dyDescent="0.25">
      <c r="C85" s="74"/>
      <c r="E85" s="98"/>
      <c r="F85" s="7"/>
    </row>
    <row r="86" spans="3:6" x14ac:dyDescent="0.25">
      <c r="C86" s="75"/>
      <c r="E86" s="98"/>
      <c r="F86" s="7"/>
    </row>
    <row r="87" spans="3:6" x14ac:dyDescent="0.25">
      <c r="E87" s="98"/>
      <c r="F87" s="7"/>
    </row>
    <row r="88" spans="3:6" x14ac:dyDescent="0.25">
      <c r="E88" s="98"/>
      <c r="F88" s="7"/>
    </row>
    <row r="89" spans="3:6" x14ac:dyDescent="0.25">
      <c r="E89" s="98"/>
      <c r="F89" s="7"/>
    </row>
    <row r="90" spans="3:6" x14ac:dyDescent="0.25">
      <c r="F90" s="7"/>
    </row>
    <row r="91" spans="3:6" x14ac:dyDescent="0.25">
      <c r="E91" s="98"/>
      <c r="F91" s="7"/>
    </row>
    <row r="92" spans="3:6" x14ac:dyDescent="0.25">
      <c r="E92" s="98"/>
    </row>
    <row r="93" spans="3:6" x14ac:dyDescent="0.25">
      <c r="E93" s="98"/>
      <c r="F93" s="7"/>
    </row>
    <row r="94" spans="3:6" x14ac:dyDescent="0.25">
      <c r="E94" s="98"/>
      <c r="F94" s="7"/>
    </row>
    <row r="95" spans="3:6" x14ac:dyDescent="0.25">
      <c r="E95" s="98"/>
      <c r="F95" s="7"/>
    </row>
    <row r="96" spans="3:6" x14ac:dyDescent="0.25">
      <c r="E96" s="98"/>
      <c r="F96" s="7"/>
    </row>
    <row r="97" spans="5:6" x14ac:dyDescent="0.25">
      <c r="E97" s="98"/>
      <c r="F97" s="7"/>
    </row>
    <row r="98" spans="5:6" x14ac:dyDescent="0.25">
      <c r="E98" s="98"/>
      <c r="F98" s="7"/>
    </row>
    <row r="99" spans="5:6" x14ac:dyDescent="0.25">
      <c r="E99" s="98"/>
      <c r="F99" s="7"/>
    </row>
    <row r="100" spans="5:6" x14ac:dyDescent="0.25">
      <c r="F100" s="7"/>
    </row>
    <row r="101" spans="5:6" x14ac:dyDescent="0.25">
      <c r="F101" s="7"/>
    </row>
    <row r="102" spans="5:6" x14ac:dyDescent="0.25">
      <c r="F102" s="7"/>
    </row>
    <row r="103" spans="5:6" x14ac:dyDescent="0.25">
      <c r="F103" s="7"/>
    </row>
    <row r="104" spans="5:6" x14ac:dyDescent="0.25">
      <c r="F104" s="7"/>
    </row>
    <row r="105" spans="5:6" x14ac:dyDescent="0.25">
      <c r="F105" s="7"/>
    </row>
    <row r="106" spans="5:6" x14ac:dyDescent="0.25">
      <c r="F106" s="7"/>
    </row>
  </sheetData>
  <pageMargins left="0.7" right="0.7" top="0.75" bottom="0.75" header="0.3" footer="0.3"/>
  <pageSetup paperSize="9" orientation="portrait" horizontalDpi="300" verticalDpi="300" r:id="rId1"/>
  <drawing r:id="rId2"/>
  <tableParts count="1">
    <tablePart r:id="rId3"/>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B2:H106"/>
  <sheetViews>
    <sheetView workbookViewId="0">
      <selection activeCell="D14" sqref="D14"/>
    </sheetView>
  </sheetViews>
  <sheetFormatPr defaultRowHeight="13.2" x14ac:dyDescent="0.25"/>
  <cols>
    <col min="1" max="1" width="8.88671875" style="3"/>
    <col min="2" max="2" width="19.77734375" style="3" customWidth="1"/>
    <col min="3" max="3" width="21.44140625" style="3" bestFit="1" customWidth="1"/>
    <col min="4" max="5" width="24" style="3" bestFit="1" customWidth="1"/>
    <col min="6" max="7" width="11.77734375" style="3" customWidth="1"/>
    <col min="8" max="16384" width="8.88671875" style="3"/>
  </cols>
  <sheetData>
    <row r="2" spans="2:8" ht="15" x14ac:dyDescent="0.25">
      <c r="B2" s="10" t="s">
        <v>526</v>
      </c>
    </row>
    <row r="3" spans="2:8" ht="15.6" x14ac:dyDescent="0.3">
      <c r="B3" s="11" t="s">
        <v>527</v>
      </c>
    </row>
    <row r="4" spans="2:8" x14ac:dyDescent="0.25">
      <c r="B4" s="3" t="s">
        <v>528</v>
      </c>
    </row>
    <row r="6" spans="2:8" x14ac:dyDescent="0.25">
      <c r="B6" s="4" t="s">
        <v>18</v>
      </c>
      <c r="H6" s="4" t="s">
        <v>0</v>
      </c>
    </row>
    <row r="7" spans="2:8" ht="14.4" x14ac:dyDescent="0.3">
      <c r="B7" s="2"/>
      <c r="C7" s="2"/>
      <c r="D7" s="2"/>
      <c r="E7" s="2"/>
    </row>
    <row r="8" spans="2:8" x14ac:dyDescent="0.25">
      <c r="B8" s="20" t="s">
        <v>17</v>
      </c>
      <c r="C8" s="19" t="s">
        <v>523</v>
      </c>
      <c r="D8" s="26" t="s">
        <v>524</v>
      </c>
      <c r="E8" s="14"/>
      <c r="F8" s="26"/>
      <c r="G8" s="26"/>
    </row>
    <row r="9" spans="2:8" x14ac:dyDescent="0.25">
      <c r="B9" s="157">
        <v>2006</v>
      </c>
      <c r="C9" s="225">
        <v>4.4000000000000004</v>
      </c>
      <c r="D9" s="166">
        <v>17.5</v>
      </c>
      <c r="E9" s="168"/>
      <c r="F9" s="32"/>
      <c r="G9" s="32"/>
    </row>
    <row r="10" spans="2:8" x14ac:dyDescent="0.25">
      <c r="B10" s="157">
        <v>2007</v>
      </c>
      <c r="C10" s="225">
        <v>5</v>
      </c>
      <c r="D10" s="166">
        <v>16.5</v>
      </c>
      <c r="E10" s="168"/>
      <c r="F10" s="32"/>
      <c r="G10" s="32"/>
    </row>
    <row r="11" spans="2:8" x14ac:dyDescent="0.25">
      <c r="B11" s="157">
        <v>2008</v>
      </c>
      <c r="C11" s="225">
        <v>4.5</v>
      </c>
      <c r="D11" s="166">
        <v>14.8</v>
      </c>
      <c r="E11" s="168"/>
      <c r="F11" s="32"/>
      <c r="G11" s="32"/>
    </row>
    <row r="12" spans="2:8" x14ac:dyDescent="0.25">
      <c r="B12" s="157">
        <v>2009</v>
      </c>
      <c r="C12" s="225">
        <v>4.9000000000000004</v>
      </c>
      <c r="D12" s="166">
        <v>15.5</v>
      </c>
      <c r="E12" s="168"/>
      <c r="F12" s="32"/>
      <c r="G12" s="32"/>
    </row>
    <row r="13" spans="2:8" x14ac:dyDescent="0.25">
      <c r="B13" s="157">
        <v>2010</v>
      </c>
      <c r="C13" s="225">
        <v>5.2</v>
      </c>
      <c r="D13" s="166">
        <v>16.600000000000001</v>
      </c>
      <c r="E13" s="168"/>
      <c r="F13" s="32"/>
      <c r="G13" s="32"/>
    </row>
    <row r="14" spans="2:8" x14ac:dyDescent="0.25">
      <c r="B14" s="157">
        <v>2011</v>
      </c>
      <c r="C14" s="225">
        <v>4.7</v>
      </c>
      <c r="D14" s="166">
        <v>16.600000000000001</v>
      </c>
      <c r="E14" s="168"/>
      <c r="F14" s="32"/>
      <c r="G14" s="32"/>
    </row>
    <row r="15" spans="2:8" x14ac:dyDescent="0.25">
      <c r="B15" s="157">
        <v>2012</v>
      </c>
      <c r="C15" s="225">
        <v>4.4000000000000004</v>
      </c>
      <c r="D15" s="166">
        <v>16.399999999999999</v>
      </c>
      <c r="E15" s="168"/>
      <c r="F15" s="32"/>
      <c r="G15" s="32"/>
    </row>
    <row r="16" spans="2:8" x14ac:dyDescent="0.25">
      <c r="B16" s="157">
        <v>2013</v>
      </c>
      <c r="C16" s="225">
        <v>5.2</v>
      </c>
      <c r="D16" s="166">
        <v>16.899999999999999</v>
      </c>
      <c r="E16" s="168"/>
      <c r="F16" s="32"/>
      <c r="G16" s="32"/>
    </row>
    <row r="17" spans="2:8" x14ac:dyDescent="0.25">
      <c r="B17" s="157">
        <v>2014</v>
      </c>
      <c r="C17" s="225">
        <v>5.3</v>
      </c>
      <c r="D17" s="166">
        <v>16.100000000000001</v>
      </c>
      <c r="E17" s="168"/>
      <c r="F17" s="32"/>
      <c r="G17" s="32"/>
    </row>
    <row r="18" spans="2:8" x14ac:dyDescent="0.25">
      <c r="B18" s="157">
        <v>2015</v>
      </c>
      <c r="C18" s="225">
        <v>5.3</v>
      </c>
      <c r="D18" s="166">
        <v>17</v>
      </c>
      <c r="E18" s="168"/>
      <c r="F18" s="32"/>
      <c r="G18" s="32"/>
    </row>
    <row r="19" spans="2:8" x14ac:dyDescent="0.25">
      <c r="B19" s="167"/>
      <c r="C19" s="170"/>
      <c r="D19" s="146"/>
      <c r="E19" s="168"/>
      <c r="F19" s="32"/>
      <c r="G19" s="32"/>
    </row>
    <row r="20" spans="2:8" x14ac:dyDescent="0.25">
      <c r="B20" s="167"/>
      <c r="C20" s="170"/>
      <c r="D20" s="146"/>
      <c r="E20" s="168"/>
      <c r="F20" s="32"/>
      <c r="G20" s="32"/>
    </row>
    <row r="21" spans="2:8" x14ac:dyDescent="0.25">
      <c r="B21" s="167"/>
      <c r="C21" s="170"/>
      <c r="D21" s="146"/>
      <c r="E21" s="168"/>
      <c r="F21" s="32"/>
      <c r="G21" s="32"/>
    </row>
    <row r="22" spans="2:8" x14ac:dyDescent="0.25">
      <c r="B22" s="167"/>
      <c r="C22" s="170"/>
      <c r="D22" s="146"/>
      <c r="E22" s="168"/>
      <c r="F22" s="32"/>
      <c r="G22" s="32"/>
    </row>
    <row r="23" spans="2:8" x14ac:dyDescent="0.25">
      <c r="B23" s="167"/>
      <c r="C23" s="170"/>
      <c r="D23" s="146"/>
      <c r="E23" s="168"/>
      <c r="F23" s="32"/>
      <c r="G23" s="32"/>
    </row>
    <row r="24" spans="2:8" x14ac:dyDescent="0.25">
      <c r="B24" s="167"/>
      <c r="C24" s="170"/>
      <c r="D24" s="146"/>
      <c r="E24" s="168"/>
      <c r="F24" s="32"/>
      <c r="G24" s="32"/>
    </row>
    <row r="25" spans="2:8" x14ac:dyDescent="0.25">
      <c r="B25" s="167"/>
      <c r="C25" s="170"/>
      <c r="D25" s="146"/>
      <c r="E25" s="168"/>
      <c r="F25" s="32"/>
      <c r="G25" s="32"/>
    </row>
    <row r="26" spans="2:8" x14ac:dyDescent="0.25">
      <c r="B26" s="167"/>
      <c r="C26" s="170"/>
      <c r="D26" s="146"/>
      <c r="E26" s="168"/>
      <c r="F26" s="32"/>
      <c r="G26" s="32"/>
    </row>
    <row r="27" spans="2:8" x14ac:dyDescent="0.25">
      <c r="B27" s="167"/>
      <c r="C27" s="170"/>
      <c r="D27" s="146"/>
      <c r="E27" s="168"/>
      <c r="F27" s="32"/>
      <c r="G27" s="32"/>
    </row>
    <row r="28" spans="2:8" x14ac:dyDescent="0.25">
      <c r="B28" s="167"/>
      <c r="C28" s="170"/>
      <c r="D28" s="146"/>
      <c r="E28" s="168"/>
      <c r="F28" s="32"/>
      <c r="G28" s="32"/>
    </row>
    <row r="29" spans="2:8" x14ac:dyDescent="0.25">
      <c r="B29" s="14"/>
      <c r="C29" s="167"/>
      <c r="D29" s="139"/>
      <c r="E29" s="146"/>
      <c r="F29" s="32"/>
      <c r="G29" s="32"/>
    </row>
    <row r="30" spans="2:8" x14ac:dyDescent="0.25">
      <c r="B30" s="14"/>
      <c r="C30" s="167"/>
      <c r="D30" s="139"/>
      <c r="E30" s="146"/>
      <c r="F30" s="32"/>
      <c r="G30" s="32"/>
      <c r="H30" s="14" t="s">
        <v>525</v>
      </c>
    </row>
    <row r="31" spans="2:8" x14ac:dyDescent="0.25">
      <c r="B31" s="14"/>
      <c r="C31" s="167"/>
      <c r="D31" s="139"/>
      <c r="E31" s="146"/>
      <c r="F31" s="32"/>
      <c r="G31" s="32"/>
    </row>
    <row r="32" spans="2:8" ht="14.4" x14ac:dyDescent="0.3">
      <c r="B32" s="2"/>
      <c r="C32" s="2"/>
      <c r="D32" s="2"/>
      <c r="E32" s="146"/>
      <c r="F32" s="32"/>
      <c r="G32" s="32"/>
    </row>
    <row r="33" spans="2:7" ht="14.4" x14ac:dyDescent="0.3">
      <c r="B33" s="2"/>
      <c r="C33" s="2"/>
      <c r="D33" s="2"/>
      <c r="E33" s="146"/>
      <c r="F33" s="32"/>
      <c r="G33" s="32"/>
    </row>
    <row r="34" spans="2:7" ht="14.4" x14ac:dyDescent="0.3">
      <c r="B34" s="2"/>
      <c r="C34" s="2"/>
      <c r="D34" s="2"/>
      <c r="E34" s="146"/>
      <c r="F34" s="32"/>
      <c r="G34" s="32"/>
    </row>
    <row r="35" spans="2:7" ht="14.4" x14ac:dyDescent="0.3">
      <c r="B35" s="2"/>
      <c r="C35" s="171"/>
      <c r="D35" s="172"/>
      <c r="E35" s="172"/>
      <c r="F35" s="32"/>
      <c r="G35" s="32"/>
    </row>
    <row r="36" spans="2:7" ht="14.4" x14ac:dyDescent="0.3">
      <c r="B36" s="2"/>
      <c r="C36" s="171"/>
      <c r="D36" s="173"/>
      <c r="E36" s="173"/>
      <c r="F36" s="32"/>
      <c r="G36" s="32"/>
    </row>
    <row r="37" spans="2:7" ht="14.4" x14ac:dyDescent="0.3">
      <c r="B37" s="2"/>
      <c r="C37" s="171"/>
      <c r="D37" s="173"/>
      <c r="E37" s="173"/>
    </row>
    <row r="38" spans="2:7" ht="14.4" x14ac:dyDescent="0.3">
      <c r="B38" s="2"/>
      <c r="C38" s="171"/>
      <c r="D38" s="173"/>
      <c r="E38" s="173"/>
    </row>
    <row r="39" spans="2:7" ht="14.4" x14ac:dyDescent="0.3">
      <c r="B39" s="2"/>
      <c r="C39" s="171"/>
      <c r="D39" s="173"/>
      <c r="E39" s="173"/>
    </row>
    <row r="40" spans="2:7" ht="14.4" x14ac:dyDescent="0.3">
      <c r="B40" s="2"/>
      <c r="C40" s="171"/>
      <c r="D40" s="173"/>
      <c r="E40" s="173"/>
    </row>
    <row r="41" spans="2:7" ht="14.4" x14ac:dyDescent="0.3">
      <c r="B41" s="2"/>
      <c r="C41" s="171"/>
      <c r="D41" s="173"/>
      <c r="E41" s="173"/>
    </row>
    <row r="42" spans="2:7" ht="14.4" x14ac:dyDescent="0.3">
      <c r="B42" s="2"/>
      <c r="C42" s="171"/>
      <c r="D42" s="173"/>
      <c r="E42" s="173"/>
    </row>
    <row r="43" spans="2:7" ht="14.4" x14ac:dyDescent="0.3">
      <c r="B43" s="2"/>
      <c r="C43" s="171"/>
      <c r="D43" s="173"/>
      <c r="E43" s="173"/>
    </row>
    <row r="44" spans="2:7" ht="14.4" x14ac:dyDescent="0.3">
      <c r="B44" s="2"/>
      <c r="C44" s="171"/>
      <c r="D44" s="173"/>
      <c r="E44" s="173"/>
    </row>
    <row r="45" spans="2:7" ht="14.4" x14ac:dyDescent="0.3">
      <c r="B45" s="2"/>
      <c r="C45" s="171"/>
      <c r="D45" s="173"/>
      <c r="E45" s="173"/>
    </row>
    <row r="46" spans="2:7" ht="14.4" x14ac:dyDescent="0.3">
      <c r="B46" s="2"/>
      <c r="C46" s="2"/>
      <c r="D46" s="2"/>
      <c r="E46" s="133"/>
    </row>
    <row r="47" spans="2:7" ht="14.4" x14ac:dyDescent="0.3">
      <c r="B47" s="2"/>
      <c r="C47" s="2"/>
      <c r="D47" s="2"/>
      <c r="E47" s="134"/>
    </row>
    <row r="48" spans="2:7" ht="14.4" x14ac:dyDescent="0.3">
      <c r="B48" s="2"/>
      <c r="C48" s="2"/>
      <c r="D48" s="2"/>
      <c r="E48" s="134"/>
    </row>
    <row r="49" spans="2:6" ht="14.4" x14ac:dyDescent="0.3">
      <c r="B49" s="2"/>
      <c r="C49" s="2"/>
      <c r="D49" s="2"/>
      <c r="E49" s="134"/>
    </row>
    <row r="50" spans="2:6" ht="14.4" x14ac:dyDescent="0.3">
      <c r="B50" s="2"/>
      <c r="C50" s="2"/>
      <c r="D50" s="2"/>
      <c r="E50" s="134"/>
    </row>
    <row r="51" spans="2:6" ht="14.4" x14ac:dyDescent="0.3">
      <c r="B51" s="2"/>
      <c r="C51" s="2"/>
      <c r="D51" s="2"/>
      <c r="E51" s="134"/>
    </row>
    <row r="52" spans="2:6" ht="14.4" x14ac:dyDescent="0.3">
      <c r="B52" s="2"/>
      <c r="C52" s="2"/>
      <c r="D52" s="2"/>
      <c r="E52" s="134"/>
    </row>
    <row r="53" spans="2:6" ht="14.4" x14ac:dyDescent="0.3">
      <c r="B53" s="2"/>
      <c r="C53" s="2"/>
      <c r="D53" s="2"/>
      <c r="E53" s="134"/>
    </row>
    <row r="54" spans="2:6" ht="14.4" x14ac:dyDescent="0.3">
      <c r="B54" s="2"/>
      <c r="C54" s="2"/>
      <c r="D54" s="2"/>
      <c r="E54" s="134"/>
    </row>
    <row r="55" spans="2:6" ht="14.4" x14ac:dyDescent="0.3">
      <c r="B55" s="2"/>
      <c r="C55" s="2"/>
      <c r="D55" s="2"/>
      <c r="E55" s="134"/>
    </row>
    <row r="56" spans="2:6" ht="14.4" x14ac:dyDescent="0.3">
      <c r="B56" s="2"/>
      <c r="C56" s="2"/>
      <c r="D56" s="2"/>
      <c r="E56" s="134"/>
    </row>
    <row r="57" spans="2:6" ht="14.4" x14ac:dyDescent="0.3">
      <c r="B57" s="2"/>
      <c r="C57" s="2"/>
      <c r="D57" s="2"/>
      <c r="E57" s="134"/>
    </row>
    <row r="58" spans="2:6" ht="14.4" x14ac:dyDescent="0.3">
      <c r="B58" s="2"/>
      <c r="C58" s="2"/>
      <c r="D58" s="2"/>
      <c r="E58" s="134"/>
    </row>
    <row r="59" spans="2:6" ht="14.4" x14ac:dyDescent="0.3">
      <c r="B59" s="2"/>
      <c r="C59" s="2"/>
      <c r="D59" s="2"/>
      <c r="E59" s="134"/>
    </row>
    <row r="60" spans="2:6" ht="14.4" x14ac:dyDescent="0.3">
      <c r="B60" s="2"/>
      <c r="C60" s="2"/>
      <c r="D60" s="2"/>
      <c r="E60" s="134"/>
    </row>
    <row r="61" spans="2:6" ht="14.4" x14ac:dyDescent="0.3">
      <c r="B61" s="2"/>
      <c r="C61" s="2"/>
      <c r="D61" s="2"/>
      <c r="E61" s="134"/>
    </row>
    <row r="62" spans="2:6" ht="14.4" x14ac:dyDescent="0.3">
      <c r="B62" s="2"/>
      <c r="C62" s="2"/>
      <c r="D62" s="2"/>
      <c r="E62" s="134"/>
    </row>
    <row r="63" spans="2:6" ht="14.4" x14ac:dyDescent="0.3">
      <c r="B63" s="2"/>
      <c r="C63" s="2"/>
      <c r="D63" s="2"/>
      <c r="E63" s="134"/>
    </row>
    <row r="64" spans="2:6" ht="14.4" x14ac:dyDescent="0.3">
      <c r="B64" s="2"/>
      <c r="C64" s="2"/>
      <c r="D64" s="2"/>
      <c r="E64" s="134"/>
      <c r="F64" s="7"/>
    </row>
    <row r="65" spans="2:6" ht="14.4" x14ac:dyDescent="0.3">
      <c r="B65" s="2"/>
      <c r="C65" s="2"/>
      <c r="D65" s="2"/>
      <c r="E65" s="134"/>
      <c r="F65" s="7"/>
    </row>
    <row r="66" spans="2:6" ht="14.4" x14ac:dyDescent="0.3">
      <c r="B66" s="2"/>
      <c r="C66" s="2"/>
      <c r="D66" s="2"/>
      <c r="E66" s="134"/>
      <c r="F66" s="7"/>
    </row>
    <row r="67" spans="2:6" ht="14.4" x14ac:dyDescent="0.3">
      <c r="B67" s="2"/>
      <c r="C67" s="2"/>
      <c r="D67" s="2"/>
      <c r="E67" s="134"/>
      <c r="F67" s="7"/>
    </row>
    <row r="68" spans="2:6" ht="14.4" x14ac:dyDescent="0.3">
      <c r="B68" s="2"/>
      <c r="C68" s="2"/>
      <c r="D68" s="2"/>
      <c r="E68" s="134"/>
      <c r="F68" s="7"/>
    </row>
    <row r="69" spans="2:6" ht="14.4" x14ac:dyDescent="0.3">
      <c r="B69" s="2"/>
      <c r="C69" s="2"/>
      <c r="D69" s="2"/>
      <c r="E69" s="134"/>
      <c r="F69" s="7"/>
    </row>
    <row r="70" spans="2:6" ht="14.4" x14ac:dyDescent="0.3">
      <c r="B70" s="2"/>
      <c r="C70" s="2"/>
      <c r="D70" s="2"/>
      <c r="E70" s="25"/>
      <c r="F70" s="7"/>
    </row>
    <row r="71" spans="2:6" ht="14.4" x14ac:dyDescent="0.3">
      <c r="B71" s="2"/>
      <c r="C71" s="2"/>
      <c r="D71" s="2"/>
      <c r="E71" s="134"/>
      <c r="F71" s="7"/>
    </row>
    <row r="72" spans="2:6" x14ac:dyDescent="0.25">
      <c r="E72" s="134"/>
    </row>
    <row r="73" spans="2:6" x14ac:dyDescent="0.25">
      <c r="E73" s="134"/>
      <c r="F73" s="7"/>
    </row>
    <row r="74" spans="2:6" x14ac:dyDescent="0.25">
      <c r="E74" s="134"/>
      <c r="F74" s="7"/>
    </row>
    <row r="75" spans="2:6" x14ac:dyDescent="0.25">
      <c r="C75" s="74"/>
      <c r="E75" s="134"/>
      <c r="F75" s="7"/>
    </row>
    <row r="76" spans="2:6" x14ac:dyDescent="0.25">
      <c r="C76" s="75"/>
      <c r="E76" s="134"/>
      <c r="F76" s="7"/>
    </row>
    <row r="77" spans="2:6" x14ac:dyDescent="0.25">
      <c r="E77" s="134"/>
      <c r="F77" s="7"/>
    </row>
    <row r="78" spans="2:6" x14ac:dyDescent="0.25">
      <c r="E78" s="98"/>
      <c r="F78" s="7"/>
    </row>
    <row r="79" spans="2:6" x14ac:dyDescent="0.25">
      <c r="E79" s="98"/>
      <c r="F79" s="7"/>
    </row>
    <row r="80" spans="2:6" x14ac:dyDescent="0.25">
      <c r="F80" s="7"/>
    </row>
    <row r="81" spans="3:6" x14ac:dyDescent="0.25">
      <c r="E81" s="98"/>
      <c r="F81" s="7"/>
    </row>
    <row r="82" spans="3:6" x14ac:dyDescent="0.25">
      <c r="E82" s="98"/>
    </row>
    <row r="83" spans="3:6" x14ac:dyDescent="0.25">
      <c r="E83" s="98"/>
      <c r="F83" s="7"/>
    </row>
    <row r="84" spans="3:6" x14ac:dyDescent="0.25">
      <c r="E84" s="98"/>
      <c r="F84" s="7"/>
    </row>
    <row r="85" spans="3:6" x14ac:dyDescent="0.25">
      <c r="C85" s="74"/>
      <c r="E85" s="98"/>
      <c r="F85" s="7"/>
    </row>
    <row r="86" spans="3:6" x14ac:dyDescent="0.25">
      <c r="C86" s="75"/>
      <c r="E86" s="98"/>
      <c r="F86" s="7"/>
    </row>
    <row r="87" spans="3:6" x14ac:dyDescent="0.25">
      <c r="E87" s="98"/>
      <c r="F87" s="7"/>
    </row>
    <row r="88" spans="3:6" x14ac:dyDescent="0.25">
      <c r="E88" s="98"/>
      <c r="F88" s="7"/>
    </row>
    <row r="89" spans="3:6" x14ac:dyDescent="0.25">
      <c r="E89" s="98"/>
      <c r="F89" s="7"/>
    </row>
    <row r="90" spans="3:6" x14ac:dyDescent="0.25">
      <c r="F90" s="7"/>
    </row>
    <row r="91" spans="3:6" x14ac:dyDescent="0.25">
      <c r="E91" s="98"/>
      <c r="F91" s="7"/>
    </row>
    <row r="92" spans="3:6" x14ac:dyDescent="0.25">
      <c r="E92" s="98"/>
    </row>
    <row r="93" spans="3:6" x14ac:dyDescent="0.25">
      <c r="E93" s="98"/>
      <c r="F93" s="7"/>
    </row>
    <row r="94" spans="3:6" x14ac:dyDescent="0.25">
      <c r="E94" s="98"/>
      <c r="F94" s="7"/>
    </row>
    <row r="95" spans="3:6" x14ac:dyDescent="0.25">
      <c r="E95" s="98"/>
      <c r="F95" s="7"/>
    </row>
    <row r="96" spans="3:6" x14ac:dyDescent="0.25">
      <c r="E96" s="98"/>
      <c r="F96" s="7"/>
    </row>
    <row r="97" spans="5:6" x14ac:dyDescent="0.25">
      <c r="E97" s="98"/>
      <c r="F97" s="7"/>
    </row>
    <row r="98" spans="5:6" x14ac:dyDescent="0.25">
      <c r="E98" s="98"/>
      <c r="F98" s="7"/>
    </row>
    <row r="99" spans="5:6" x14ac:dyDescent="0.25">
      <c r="E99" s="98"/>
      <c r="F99" s="7"/>
    </row>
    <row r="100" spans="5:6" x14ac:dyDescent="0.25">
      <c r="F100" s="7"/>
    </row>
    <row r="101" spans="5:6" x14ac:dyDescent="0.25">
      <c r="F101" s="7"/>
    </row>
    <row r="102" spans="5:6" x14ac:dyDescent="0.25">
      <c r="F102" s="7"/>
    </row>
    <row r="103" spans="5:6" x14ac:dyDescent="0.25">
      <c r="F103" s="7"/>
    </row>
    <row r="104" spans="5:6" x14ac:dyDescent="0.25">
      <c r="F104" s="7"/>
    </row>
    <row r="105" spans="5:6" x14ac:dyDescent="0.25">
      <c r="F105" s="7"/>
    </row>
    <row r="106" spans="5:6" x14ac:dyDescent="0.25">
      <c r="F106" s="7"/>
    </row>
  </sheetData>
  <pageMargins left="0.7" right="0.7" top="0.75" bottom="0.75" header="0.3" footer="0.3"/>
  <pageSetup paperSize="9" orientation="portrait" horizontalDpi="300" verticalDpi="300" r:id="rId1"/>
  <drawing r:id="rId2"/>
  <tableParts count="1">
    <tablePart r:id="rId3"/>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B2:H106"/>
  <sheetViews>
    <sheetView workbookViewId="0">
      <selection activeCell="E29" sqref="E29"/>
    </sheetView>
  </sheetViews>
  <sheetFormatPr defaultRowHeight="13.2" x14ac:dyDescent="0.25"/>
  <cols>
    <col min="1" max="1" width="8.88671875" style="3"/>
    <col min="2" max="2" width="19.77734375" style="3" customWidth="1"/>
    <col min="3" max="3" width="21.44140625" style="3" bestFit="1" customWidth="1"/>
    <col min="4" max="5" width="24" style="3" bestFit="1" customWidth="1"/>
    <col min="6" max="7" width="11.77734375" style="3" customWidth="1"/>
    <col min="8" max="16384" width="8.88671875" style="3"/>
  </cols>
  <sheetData>
    <row r="2" spans="2:8" ht="15" x14ac:dyDescent="0.25">
      <c r="B2" s="10" t="s">
        <v>529</v>
      </c>
    </row>
    <row r="3" spans="2:8" ht="15.6" x14ac:dyDescent="0.3">
      <c r="B3" s="11" t="s">
        <v>530</v>
      </c>
    </row>
    <row r="4" spans="2:8" x14ac:dyDescent="0.25">
      <c r="B4" s="3" t="s">
        <v>531</v>
      </c>
    </row>
    <row r="6" spans="2:8" x14ac:dyDescent="0.25">
      <c r="B6" s="4" t="s">
        <v>18</v>
      </c>
      <c r="H6" s="4" t="s">
        <v>0</v>
      </c>
    </row>
    <row r="7" spans="2:8" ht="14.4" x14ac:dyDescent="0.3">
      <c r="B7" s="2"/>
      <c r="C7" s="2"/>
      <c r="D7" s="2"/>
      <c r="E7" s="2"/>
    </row>
    <row r="8" spans="2:8" x14ac:dyDescent="0.25">
      <c r="B8" s="20" t="s">
        <v>532</v>
      </c>
      <c r="C8" s="19" t="s">
        <v>523</v>
      </c>
      <c r="D8" s="26" t="s">
        <v>524</v>
      </c>
      <c r="E8" s="14"/>
      <c r="F8" s="26"/>
      <c r="G8" s="26"/>
    </row>
    <row r="9" spans="2:8" x14ac:dyDescent="0.25">
      <c r="B9" s="157">
        <v>1</v>
      </c>
      <c r="C9" s="225">
        <v>5.9</v>
      </c>
      <c r="D9" s="166">
        <v>9.5</v>
      </c>
      <c r="E9" s="168"/>
      <c r="F9" s="32"/>
      <c r="G9" s="32"/>
    </row>
    <row r="10" spans="2:8" x14ac:dyDescent="0.25">
      <c r="B10" s="157">
        <v>2</v>
      </c>
      <c r="C10" s="225">
        <v>2.4</v>
      </c>
      <c r="D10" s="166">
        <v>6.5</v>
      </c>
      <c r="E10" s="168"/>
      <c r="F10" s="32"/>
      <c r="G10" s="32"/>
    </row>
    <row r="11" spans="2:8" x14ac:dyDescent="0.25">
      <c r="B11" s="157">
        <v>3</v>
      </c>
      <c r="C11" s="225">
        <v>1.5</v>
      </c>
      <c r="D11" s="166">
        <v>3.8</v>
      </c>
      <c r="E11" s="168"/>
      <c r="F11" s="32"/>
      <c r="G11" s="32"/>
    </row>
    <row r="12" spans="2:8" x14ac:dyDescent="0.25">
      <c r="B12" s="157">
        <v>4</v>
      </c>
      <c r="C12" s="225">
        <v>1</v>
      </c>
      <c r="D12" s="166">
        <v>2.4</v>
      </c>
      <c r="E12" s="168"/>
      <c r="F12" s="32"/>
      <c r="G12" s="32"/>
    </row>
    <row r="13" spans="2:8" x14ac:dyDescent="0.25">
      <c r="B13" s="157">
        <v>5</v>
      </c>
      <c r="C13" s="225">
        <v>0.9</v>
      </c>
      <c r="D13" s="166">
        <v>2.1</v>
      </c>
      <c r="E13" s="168"/>
      <c r="F13" s="32"/>
      <c r="G13" s="32"/>
    </row>
    <row r="14" spans="2:8" x14ac:dyDescent="0.25">
      <c r="B14" s="157">
        <v>6</v>
      </c>
      <c r="C14" s="225">
        <v>0.4</v>
      </c>
      <c r="D14" s="166">
        <v>1.9</v>
      </c>
      <c r="E14" s="168"/>
      <c r="F14" s="32"/>
      <c r="G14" s="32"/>
    </row>
    <row r="15" spans="2:8" x14ac:dyDescent="0.25">
      <c r="B15" s="157">
        <v>7</v>
      </c>
      <c r="C15" s="225">
        <v>0.3</v>
      </c>
      <c r="D15" s="166">
        <v>1.7</v>
      </c>
      <c r="E15" s="168"/>
      <c r="F15" s="32"/>
      <c r="G15" s="32"/>
    </row>
    <row r="16" spans="2:8" x14ac:dyDescent="0.25">
      <c r="B16" s="157">
        <v>8</v>
      </c>
      <c r="C16" s="225">
        <v>0.4</v>
      </c>
      <c r="D16" s="166">
        <v>1.1000000000000001</v>
      </c>
      <c r="E16" s="168"/>
      <c r="F16" s="32"/>
      <c r="G16" s="32"/>
    </row>
    <row r="17" spans="2:8" x14ac:dyDescent="0.25">
      <c r="B17" s="157">
        <v>9</v>
      </c>
      <c r="C17" s="225">
        <v>0.2</v>
      </c>
      <c r="D17" s="166">
        <v>0.90000000000000013</v>
      </c>
      <c r="E17" s="168"/>
      <c r="F17" s="32"/>
      <c r="G17" s="32"/>
    </row>
    <row r="18" spans="2:8" x14ac:dyDescent="0.25">
      <c r="B18" s="157">
        <v>10</v>
      </c>
      <c r="C18" s="225">
        <v>0</v>
      </c>
      <c r="D18" s="166">
        <v>0.6</v>
      </c>
      <c r="E18" s="168"/>
      <c r="F18" s="32"/>
      <c r="G18" s="32"/>
    </row>
    <row r="19" spans="2:8" x14ac:dyDescent="0.25">
      <c r="B19" s="167"/>
      <c r="C19" s="226"/>
      <c r="D19" s="146"/>
      <c r="E19" s="168"/>
      <c r="F19" s="32"/>
      <c r="G19" s="32"/>
    </row>
    <row r="20" spans="2:8" x14ac:dyDescent="0.25">
      <c r="B20" s="167"/>
      <c r="C20" s="226"/>
      <c r="D20" s="146"/>
      <c r="E20" s="168"/>
      <c r="F20" s="32"/>
      <c r="G20" s="32"/>
    </row>
    <row r="21" spans="2:8" ht="14.4" x14ac:dyDescent="0.3">
      <c r="B21" s="2"/>
      <c r="C21" s="121"/>
      <c r="D21" s="121"/>
      <c r="E21" s="168"/>
      <c r="F21" s="32"/>
      <c r="G21" s="32"/>
    </row>
    <row r="22" spans="2:8" x14ac:dyDescent="0.25">
      <c r="B22" s="169" t="s">
        <v>533</v>
      </c>
      <c r="C22" s="227">
        <f>SUM(C13:C18)</f>
        <v>2.2000000000000002</v>
      </c>
      <c r="D22" s="227">
        <f>SUM(D13:D18)</f>
        <v>8.3000000000000007</v>
      </c>
      <c r="E22" s="168"/>
      <c r="F22" s="32"/>
      <c r="G22" s="32"/>
    </row>
    <row r="23" spans="2:8" x14ac:dyDescent="0.25">
      <c r="B23" s="167"/>
      <c r="C23" s="170"/>
      <c r="D23" s="146"/>
      <c r="E23" s="168"/>
      <c r="F23" s="32"/>
      <c r="G23" s="32"/>
    </row>
    <row r="24" spans="2:8" x14ac:dyDescent="0.25">
      <c r="B24" s="167"/>
      <c r="C24" s="170"/>
      <c r="D24" s="146"/>
      <c r="E24" s="168"/>
      <c r="F24" s="32"/>
      <c r="G24" s="32"/>
    </row>
    <row r="25" spans="2:8" x14ac:dyDescent="0.25">
      <c r="B25" s="167"/>
      <c r="C25" s="170"/>
      <c r="D25" s="146"/>
      <c r="E25" s="168"/>
      <c r="F25" s="32"/>
      <c r="G25" s="32"/>
    </row>
    <row r="26" spans="2:8" ht="14.4" x14ac:dyDescent="0.3">
      <c r="B26" s="171"/>
      <c r="C26" s="174"/>
      <c r="D26" s="158"/>
      <c r="E26" s="168"/>
      <c r="F26" s="32"/>
      <c r="G26" s="32"/>
    </row>
    <row r="27" spans="2:8" x14ac:dyDescent="0.25">
      <c r="B27" s="175"/>
      <c r="C27" s="173"/>
      <c r="D27" s="173"/>
      <c r="E27" s="168"/>
      <c r="F27" s="32"/>
      <c r="G27" s="32"/>
    </row>
    <row r="28" spans="2:8" x14ac:dyDescent="0.25">
      <c r="B28" s="175"/>
      <c r="C28" s="173"/>
      <c r="D28" s="173"/>
      <c r="E28" s="168"/>
      <c r="F28" s="32"/>
      <c r="G28" s="32"/>
    </row>
    <row r="29" spans="2:8" x14ac:dyDescent="0.25">
      <c r="B29" s="175"/>
      <c r="C29" s="173"/>
      <c r="D29" s="173"/>
      <c r="E29" s="168"/>
      <c r="F29" s="32"/>
      <c r="G29" s="32"/>
    </row>
    <row r="30" spans="2:8" x14ac:dyDescent="0.25">
      <c r="B30" s="175"/>
      <c r="C30" s="173"/>
      <c r="D30" s="173"/>
      <c r="E30" s="168"/>
      <c r="F30" s="32"/>
      <c r="G30" s="32"/>
      <c r="H30" s="14" t="s">
        <v>525</v>
      </c>
    </row>
    <row r="31" spans="2:8" x14ac:dyDescent="0.25">
      <c r="B31" s="175"/>
      <c r="C31" s="173"/>
      <c r="D31" s="173"/>
      <c r="E31" s="168"/>
      <c r="F31" s="32"/>
      <c r="G31" s="32"/>
    </row>
    <row r="32" spans="2:8" x14ac:dyDescent="0.25">
      <c r="B32" s="175"/>
      <c r="C32" s="173"/>
      <c r="D32" s="173"/>
      <c r="E32" s="168"/>
      <c r="F32" s="32"/>
      <c r="G32" s="32"/>
    </row>
    <row r="33" spans="2:7" x14ac:dyDescent="0.25">
      <c r="B33" s="175"/>
      <c r="C33" s="173"/>
      <c r="D33" s="173"/>
      <c r="E33" s="168"/>
      <c r="F33" s="32"/>
      <c r="G33" s="32"/>
    </row>
    <row r="34" spans="2:7" x14ac:dyDescent="0.25">
      <c r="B34" s="175"/>
      <c r="C34" s="173"/>
      <c r="D34" s="173"/>
      <c r="E34" s="168"/>
      <c r="F34" s="32"/>
      <c r="G34" s="32"/>
    </row>
    <row r="35" spans="2:7" x14ac:dyDescent="0.25">
      <c r="B35" s="175"/>
      <c r="C35" s="173"/>
      <c r="D35" s="173"/>
      <c r="E35" s="168"/>
      <c r="F35" s="32"/>
      <c r="G35" s="32"/>
    </row>
    <row r="36" spans="2:7" x14ac:dyDescent="0.25">
      <c r="B36" s="175"/>
      <c r="C36" s="173"/>
      <c r="D36" s="173"/>
      <c r="E36" s="168"/>
      <c r="F36" s="32"/>
      <c r="G36" s="32"/>
    </row>
    <row r="37" spans="2:7" x14ac:dyDescent="0.25">
      <c r="B37" s="175"/>
      <c r="C37" s="173"/>
      <c r="D37" s="173"/>
      <c r="E37" s="168"/>
    </row>
    <row r="38" spans="2:7" ht="14.4" x14ac:dyDescent="0.3">
      <c r="B38" s="2"/>
      <c r="C38" s="171"/>
      <c r="D38" s="173"/>
      <c r="E38" s="173"/>
    </row>
    <row r="39" spans="2:7" ht="14.4" x14ac:dyDescent="0.3">
      <c r="B39" s="2"/>
      <c r="C39" s="171"/>
      <c r="D39" s="173"/>
      <c r="E39" s="173"/>
    </row>
    <row r="40" spans="2:7" ht="14.4" x14ac:dyDescent="0.3">
      <c r="B40" s="2"/>
      <c r="C40" s="171"/>
      <c r="D40" s="173"/>
      <c r="E40" s="173"/>
    </row>
    <row r="41" spans="2:7" ht="14.4" x14ac:dyDescent="0.3">
      <c r="B41" s="2"/>
      <c r="C41" s="171"/>
      <c r="D41" s="173"/>
      <c r="E41" s="173"/>
    </row>
    <row r="42" spans="2:7" ht="14.4" x14ac:dyDescent="0.3">
      <c r="B42" s="2"/>
      <c r="C42" s="171"/>
      <c r="D42" s="173"/>
      <c r="E42" s="173"/>
    </row>
    <row r="43" spans="2:7" ht="14.4" x14ac:dyDescent="0.3">
      <c r="B43" s="2"/>
      <c r="C43" s="171"/>
      <c r="D43" s="173"/>
      <c r="E43" s="173"/>
    </row>
    <row r="44" spans="2:7" ht="14.4" x14ac:dyDescent="0.3">
      <c r="B44" s="2"/>
      <c r="C44" s="171"/>
      <c r="D44" s="173"/>
      <c r="E44" s="173"/>
    </row>
    <row r="45" spans="2:7" ht="14.4" x14ac:dyDescent="0.3">
      <c r="B45" s="2"/>
      <c r="C45" s="171"/>
      <c r="D45" s="173"/>
      <c r="E45" s="173"/>
    </row>
    <row r="46" spans="2:7" ht="14.4" x14ac:dyDescent="0.3">
      <c r="B46" s="2"/>
      <c r="C46" s="2"/>
      <c r="D46" s="2"/>
      <c r="E46" s="133"/>
    </row>
    <row r="47" spans="2:7" ht="14.4" x14ac:dyDescent="0.3">
      <c r="B47" s="2"/>
      <c r="C47" s="2"/>
      <c r="D47" s="2"/>
      <c r="E47" s="134"/>
    </row>
    <row r="48" spans="2:7" ht="14.4" x14ac:dyDescent="0.3">
      <c r="B48" s="2"/>
      <c r="C48" s="2"/>
      <c r="D48" s="2"/>
      <c r="E48" s="134"/>
    </row>
    <row r="49" spans="2:6" ht="14.4" x14ac:dyDescent="0.3">
      <c r="B49" s="2"/>
      <c r="C49" s="2"/>
      <c r="D49" s="2"/>
      <c r="E49" s="134"/>
    </row>
    <row r="50" spans="2:6" ht="14.4" x14ac:dyDescent="0.3">
      <c r="B50" s="2"/>
      <c r="C50" s="2"/>
      <c r="D50" s="2"/>
      <c r="E50" s="134"/>
    </row>
    <row r="51" spans="2:6" ht="14.4" x14ac:dyDescent="0.3">
      <c r="B51" s="2"/>
      <c r="C51" s="2"/>
      <c r="D51" s="2"/>
      <c r="E51" s="134"/>
    </row>
    <row r="52" spans="2:6" ht="14.4" x14ac:dyDescent="0.3">
      <c r="B52" s="2"/>
      <c r="C52" s="2"/>
      <c r="D52" s="2"/>
      <c r="E52" s="134"/>
    </row>
    <row r="53" spans="2:6" ht="14.4" x14ac:dyDescent="0.3">
      <c r="B53" s="2"/>
      <c r="C53" s="2"/>
      <c r="D53" s="2"/>
      <c r="E53" s="134"/>
    </row>
    <row r="54" spans="2:6" ht="14.4" x14ac:dyDescent="0.3">
      <c r="B54" s="2"/>
      <c r="C54" s="2"/>
      <c r="D54" s="2"/>
      <c r="E54" s="134"/>
    </row>
    <row r="55" spans="2:6" ht="14.4" x14ac:dyDescent="0.3">
      <c r="B55" s="2"/>
      <c r="C55" s="2"/>
      <c r="D55" s="2"/>
      <c r="E55" s="134"/>
    </row>
    <row r="56" spans="2:6" ht="14.4" x14ac:dyDescent="0.3">
      <c r="B56" s="2"/>
      <c r="C56" s="2"/>
      <c r="D56" s="2"/>
      <c r="E56" s="134"/>
    </row>
    <row r="57" spans="2:6" ht="14.4" x14ac:dyDescent="0.3">
      <c r="B57" s="2"/>
      <c r="C57" s="2"/>
      <c r="D57" s="2"/>
      <c r="E57" s="134"/>
    </row>
    <row r="58" spans="2:6" ht="14.4" x14ac:dyDescent="0.3">
      <c r="B58" s="2"/>
      <c r="C58" s="2"/>
      <c r="D58" s="2"/>
      <c r="E58" s="134"/>
    </row>
    <row r="59" spans="2:6" ht="14.4" x14ac:dyDescent="0.3">
      <c r="B59" s="2"/>
      <c r="C59" s="2"/>
      <c r="D59" s="2"/>
      <c r="E59" s="134"/>
    </row>
    <row r="60" spans="2:6" ht="14.4" x14ac:dyDescent="0.3">
      <c r="B60" s="2"/>
      <c r="C60" s="2"/>
      <c r="D60" s="2"/>
      <c r="E60" s="134"/>
    </row>
    <row r="61" spans="2:6" ht="14.4" x14ac:dyDescent="0.3">
      <c r="B61" s="2"/>
      <c r="C61" s="2"/>
      <c r="D61" s="2"/>
      <c r="E61" s="134"/>
    </row>
    <row r="62" spans="2:6" ht="14.4" x14ac:dyDescent="0.3">
      <c r="B62" s="2"/>
      <c r="C62" s="2"/>
      <c r="D62" s="2"/>
      <c r="E62" s="134"/>
    </row>
    <row r="63" spans="2:6" ht="14.4" x14ac:dyDescent="0.3">
      <c r="B63" s="2"/>
      <c r="C63" s="2"/>
      <c r="D63" s="2"/>
      <c r="E63" s="134"/>
    </row>
    <row r="64" spans="2:6" ht="14.4" x14ac:dyDescent="0.3">
      <c r="B64" s="2"/>
      <c r="C64" s="2"/>
      <c r="D64" s="2"/>
      <c r="E64" s="134"/>
      <c r="F64" s="7"/>
    </row>
    <row r="65" spans="2:6" ht="14.4" x14ac:dyDescent="0.3">
      <c r="B65" s="2"/>
      <c r="C65" s="2"/>
      <c r="D65" s="2"/>
      <c r="E65" s="134"/>
      <c r="F65" s="7"/>
    </row>
    <row r="66" spans="2:6" ht="14.4" x14ac:dyDescent="0.3">
      <c r="B66" s="2"/>
      <c r="C66" s="2"/>
      <c r="D66" s="2"/>
      <c r="E66" s="134"/>
      <c r="F66" s="7"/>
    </row>
    <row r="67" spans="2:6" ht="14.4" x14ac:dyDescent="0.3">
      <c r="B67" s="2"/>
      <c r="C67" s="2"/>
      <c r="D67" s="2"/>
      <c r="E67" s="134"/>
      <c r="F67" s="7"/>
    </row>
    <row r="68" spans="2:6" ht="14.4" x14ac:dyDescent="0.3">
      <c r="B68" s="2"/>
      <c r="C68" s="2"/>
      <c r="D68" s="2"/>
      <c r="E68" s="134"/>
      <c r="F68" s="7"/>
    </row>
    <row r="69" spans="2:6" ht="14.4" x14ac:dyDescent="0.3">
      <c r="B69" s="2"/>
      <c r="C69" s="2"/>
      <c r="D69" s="2"/>
      <c r="E69" s="134"/>
      <c r="F69" s="7"/>
    </row>
    <row r="70" spans="2:6" ht="14.4" x14ac:dyDescent="0.3">
      <c r="B70" s="2"/>
      <c r="C70" s="2"/>
      <c r="D70" s="2"/>
      <c r="E70" s="25"/>
      <c r="F70" s="7"/>
    </row>
    <row r="71" spans="2:6" ht="14.4" x14ac:dyDescent="0.3">
      <c r="B71" s="2"/>
      <c r="C71" s="2"/>
      <c r="D71" s="2"/>
      <c r="E71" s="134"/>
      <c r="F71" s="7"/>
    </row>
    <row r="72" spans="2:6" x14ac:dyDescent="0.25">
      <c r="E72" s="134"/>
    </row>
    <row r="73" spans="2:6" x14ac:dyDescent="0.25">
      <c r="E73" s="134"/>
      <c r="F73" s="7"/>
    </row>
    <row r="74" spans="2:6" x14ac:dyDescent="0.25">
      <c r="E74" s="134"/>
      <c r="F74" s="7"/>
    </row>
    <row r="75" spans="2:6" x14ac:dyDescent="0.25">
      <c r="C75" s="74"/>
      <c r="E75" s="134"/>
      <c r="F75" s="7"/>
    </row>
    <row r="76" spans="2:6" x14ac:dyDescent="0.25">
      <c r="C76" s="75"/>
      <c r="E76" s="134"/>
      <c r="F76" s="7"/>
    </row>
    <row r="77" spans="2:6" x14ac:dyDescent="0.25">
      <c r="E77" s="134"/>
      <c r="F77" s="7"/>
    </row>
    <row r="78" spans="2:6" x14ac:dyDescent="0.25">
      <c r="E78" s="98"/>
      <c r="F78" s="7"/>
    </row>
    <row r="79" spans="2:6" x14ac:dyDescent="0.25">
      <c r="E79" s="98"/>
      <c r="F79" s="7"/>
    </row>
    <row r="80" spans="2:6" x14ac:dyDescent="0.25">
      <c r="F80" s="7"/>
    </row>
    <row r="81" spans="3:6" x14ac:dyDescent="0.25">
      <c r="E81" s="98"/>
      <c r="F81" s="7"/>
    </row>
    <row r="82" spans="3:6" x14ac:dyDescent="0.25">
      <c r="E82" s="98"/>
    </row>
    <row r="83" spans="3:6" x14ac:dyDescent="0.25">
      <c r="E83" s="98"/>
      <c r="F83" s="7"/>
    </row>
    <row r="84" spans="3:6" x14ac:dyDescent="0.25">
      <c r="E84" s="98"/>
      <c r="F84" s="7"/>
    </row>
    <row r="85" spans="3:6" x14ac:dyDescent="0.25">
      <c r="C85" s="74"/>
      <c r="E85" s="98"/>
      <c r="F85" s="7"/>
    </row>
    <row r="86" spans="3:6" x14ac:dyDescent="0.25">
      <c r="C86" s="75"/>
      <c r="E86" s="98"/>
      <c r="F86" s="7"/>
    </row>
    <row r="87" spans="3:6" x14ac:dyDescent="0.25">
      <c r="E87" s="98"/>
      <c r="F87" s="7"/>
    </row>
    <row r="88" spans="3:6" x14ac:dyDescent="0.25">
      <c r="E88" s="98"/>
      <c r="F88" s="7"/>
    </row>
    <row r="89" spans="3:6" x14ac:dyDescent="0.25">
      <c r="E89" s="98"/>
      <c r="F89" s="7"/>
    </row>
    <row r="90" spans="3:6" x14ac:dyDescent="0.25">
      <c r="F90" s="7"/>
    </row>
    <row r="91" spans="3:6" x14ac:dyDescent="0.25">
      <c r="E91" s="98"/>
      <c r="F91" s="7"/>
    </row>
    <row r="92" spans="3:6" x14ac:dyDescent="0.25">
      <c r="E92" s="98"/>
    </row>
    <row r="93" spans="3:6" x14ac:dyDescent="0.25">
      <c r="E93" s="98"/>
      <c r="F93" s="7"/>
    </row>
    <row r="94" spans="3:6" x14ac:dyDescent="0.25">
      <c r="E94" s="98"/>
      <c r="F94" s="7"/>
    </row>
    <row r="95" spans="3:6" x14ac:dyDescent="0.25">
      <c r="E95" s="98"/>
      <c r="F95" s="7"/>
    </row>
    <row r="96" spans="3:6" x14ac:dyDescent="0.25">
      <c r="E96" s="98"/>
      <c r="F96" s="7"/>
    </row>
    <row r="97" spans="5:6" x14ac:dyDescent="0.25">
      <c r="E97" s="98"/>
      <c r="F97" s="7"/>
    </row>
    <row r="98" spans="5:6" x14ac:dyDescent="0.25">
      <c r="E98" s="98"/>
      <c r="F98" s="7"/>
    </row>
    <row r="99" spans="5:6" x14ac:dyDescent="0.25">
      <c r="E99" s="98"/>
      <c r="F99" s="7"/>
    </row>
    <row r="100" spans="5:6" x14ac:dyDescent="0.25">
      <c r="F100" s="7"/>
    </row>
    <row r="101" spans="5:6" x14ac:dyDescent="0.25">
      <c r="F101" s="7"/>
    </row>
    <row r="102" spans="5:6" x14ac:dyDescent="0.25">
      <c r="F102" s="7"/>
    </row>
    <row r="103" spans="5:6" x14ac:dyDescent="0.25">
      <c r="F103" s="7"/>
    </row>
    <row r="104" spans="5:6" x14ac:dyDescent="0.25">
      <c r="F104" s="7"/>
    </row>
    <row r="105" spans="5:6" x14ac:dyDescent="0.25">
      <c r="F105" s="7"/>
    </row>
    <row r="106" spans="5:6" x14ac:dyDescent="0.25">
      <c r="F106" s="7"/>
    </row>
  </sheetData>
  <pageMargins left="0.7" right="0.7" top="0.75" bottom="0.75" header="0.3" footer="0.3"/>
  <pageSetup paperSize="9" orientation="portrait" horizontalDpi="300" verticalDpi="300" r:id="rId1"/>
  <ignoredErrors>
    <ignoredError sqref="C22:D22" formulaRange="1"/>
  </ignoredErrors>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J45"/>
  <sheetViews>
    <sheetView workbookViewId="0">
      <selection activeCell="B4" sqref="B4"/>
    </sheetView>
  </sheetViews>
  <sheetFormatPr defaultRowHeight="13.2" x14ac:dyDescent="0.25"/>
  <cols>
    <col min="1" max="1" width="8.88671875" style="3"/>
    <col min="2" max="2" width="6.88671875" style="3" bestFit="1" customWidth="1"/>
    <col min="3" max="7" width="12.88671875" style="3" customWidth="1"/>
    <col min="8" max="9" width="11.77734375" style="3" customWidth="1"/>
    <col min="10" max="16384" width="8.88671875" style="3"/>
  </cols>
  <sheetData>
    <row r="2" spans="2:10" ht="15" x14ac:dyDescent="0.25">
      <c r="B2" s="10" t="s">
        <v>63</v>
      </c>
    </row>
    <row r="3" spans="2:10" ht="15.6" x14ac:dyDescent="0.3">
      <c r="B3" s="11" t="s">
        <v>36</v>
      </c>
    </row>
    <row r="4" spans="2:10" x14ac:dyDescent="0.25">
      <c r="B4" s="3" t="s">
        <v>64</v>
      </c>
    </row>
    <row r="6" spans="2:10" x14ac:dyDescent="0.25">
      <c r="B6" s="4" t="s">
        <v>18</v>
      </c>
      <c r="J6" s="4" t="s">
        <v>0</v>
      </c>
    </row>
    <row r="8" spans="2:10" x14ac:dyDescent="0.25">
      <c r="B8" s="20" t="s">
        <v>17</v>
      </c>
      <c r="C8" s="19" t="s">
        <v>66</v>
      </c>
      <c r="D8" s="26" t="s">
        <v>67</v>
      </c>
      <c r="E8" s="26" t="s">
        <v>68</v>
      </c>
      <c r="F8" s="33" t="s">
        <v>69</v>
      </c>
      <c r="G8" s="33" t="s">
        <v>70</v>
      </c>
      <c r="H8" s="26"/>
      <c r="I8" s="26"/>
    </row>
    <row r="9" spans="2:10" x14ac:dyDescent="0.25">
      <c r="B9" s="29">
        <v>1989</v>
      </c>
      <c r="C9" s="30">
        <v>5.6011895617494796</v>
      </c>
      <c r="D9" s="30">
        <v>1.3149121376179986</v>
      </c>
      <c r="E9" s="30">
        <v>15.176234440464711</v>
      </c>
      <c r="F9" s="34">
        <v>77.907663860167801</v>
      </c>
      <c r="G9" s="34">
        <v>100</v>
      </c>
      <c r="H9" s="32"/>
      <c r="I9" s="32"/>
    </row>
    <row r="10" spans="2:10" x14ac:dyDescent="0.25">
      <c r="B10" s="29">
        <v>1990</v>
      </c>
      <c r="C10" s="30">
        <v>5.4799584018748373</v>
      </c>
      <c r="D10" s="30">
        <v>1.292618308384643</v>
      </c>
      <c r="E10" s="30">
        <v>14.559454670362323</v>
      </c>
      <c r="F10" s="34">
        <v>78.667968619378186</v>
      </c>
      <c r="G10" s="34">
        <v>100</v>
      </c>
      <c r="H10" s="32"/>
      <c r="I10" s="32"/>
    </row>
    <row r="11" spans="2:10" x14ac:dyDescent="0.25">
      <c r="B11" s="29">
        <v>1991</v>
      </c>
      <c r="C11" s="30">
        <v>5.4820684120208085</v>
      </c>
      <c r="D11" s="30">
        <v>1.2204613254069951</v>
      </c>
      <c r="E11" s="30">
        <v>13.886632996495981</v>
      </c>
      <c r="F11" s="34">
        <v>79.410837266076214</v>
      </c>
      <c r="G11" s="34">
        <v>100</v>
      </c>
      <c r="H11" s="32"/>
      <c r="I11" s="32"/>
    </row>
    <row r="12" spans="2:10" x14ac:dyDescent="0.25">
      <c r="B12" s="29">
        <v>1992</v>
      </c>
      <c r="C12" s="30">
        <v>5.0797390046180748</v>
      </c>
      <c r="D12" s="30">
        <v>1.1316946775702657</v>
      </c>
      <c r="E12" s="30">
        <v>13.731953672949327</v>
      </c>
      <c r="F12" s="34">
        <v>80.056612644862327</v>
      </c>
      <c r="G12" s="34">
        <v>100</v>
      </c>
      <c r="H12" s="32"/>
      <c r="I12" s="32"/>
    </row>
    <row r="13" spans="2:10" x14ac:dyDescent="0.25">
      <c r="B13" s="29">
        <v>1993</v>
      </c>
      <c r="C13" s="30">
        <v>5.1117087495155697</v>
      </c>
      <c r="D13" s="30">
        <v>1.1225566376389922</v>
      </c>
      <c r="E13" s="30">
        <v>13.67670189160474</v>
      </c>
      <c r="F13" s="34">
        <v>80.089032721240699</v>
      </c>
      <c r="G13" s="34">
        <v>100</v>
      </c>
      <c r="H13" s="32"/>
      <c r="I13" s="32"/>
    </row>
    <row r="14" spans="2:10" x14ac:dyDescent="0.25">
      <c r="B14" s="29">
        <v>1994</v>
      </c>
      <c r="C14" s="30">
        <v>4.9995899355487712</v>
      </c>
      <c r="D14" s="30">
        <v>1.1138986421783483</v>
      </c>
      <c r="E14" s="30">
        <v>13.602616586164457</v>
      </c>
      <c r="F14" s="34">
        <v>80.283894836108402</v>
      </c>
      <c r="G14" s="34">
        <v>100</v>
      </c>
      <c r="H14" s="32"/>
      <c r="I14" s="32"/>
    </row>
    <row r="15" spans="2:10" x14ac:dyDescent="0.25">
      <c r="B15" s="29">
        <v>1995</v>
      </c>
      <c r="C15" s="30">
        <v>4.7469889818742335</v>
      </c>
      <c r="D15" s="30">
        <v>1.0339268478114492</v>
      </c>
      <c r="E15" s="30">
        <v>13.240681754565072</v>
      </c>
      <c r="F15" s="34">
        <v>80.978402415749258</v>
      </c>
      <c r="G15" s="34">
        <v>100</v>
      </c>
      <c r="H15" s="32"/>
      <c r="I15" s="32"/>
    </row>
    <row r="16" spans="2:10" x14ac:dyDescent="0.25">
      <c r="B16" s="29">
        <v>1996</v>
      </c>
      <c r="C16" s="30">
        <v>4.8884834394807974</v>
      </c>
      <c r="D16" s="30">
        <v>1.0253476224076856</v>
      </c>
      <c r="E16" s="30">
        <v>12.846513400781939</v>
      </c>
      <c r="F16" s="34">
        <v>81.239655537329583</v>
      </c>
      <c r="G16" s="34">
        <v>100</v>
      </c>
      <c r="H16" s="32"/>
      <c r="I16" s="32"/>
    </row>
    <row r="17" spans="2:9" x14ac:dyDescent="0.25">
      <c r="B17" s="29">
        <v>1997</v>
      </c>
      <c r="C17" s="30">
        <v>4.8335556481958681</v>
      </c>
      <c r="D17" s="30">
        <v>0.99144839246970684</v>
      </c>
      <c r="E17" s="30">
        <v>13.047074613023959</v>
      </c>
      <c r="F17" s="34">
        <v>81.127921346310472</v>
      </c>
      <c r="G17" s="34">
        <v>100</v>
      </c>
      <c r="H17" s="32"/>
      <c r="I17" s="32"/>
    </row>
    <row r="18" spans="2:9" x14ac:dyDescent="0.25">
      <c r="B18" s="29">
        <v>1998</v>
      </c>
      <c r="C18" s="30">
        <v>4.9360587320981208</v>
      </c>
      <c r="D18" s="30">
        <v>0.98012102469704954</v>
      </c>
      <c r="E18" s="30">
        <v>12.534582381895154</v>
      </c>
      <c r="F18" s="34">
        <v>81.549237861309678</v>
      </c>
      <c r="G18" s="34">
        <v>100</v>
      </c>
      <c r="H18" s="32"/>
      <c r="I18" s="32"/>
    </row>
    <row r="19" spans="2:9" x14ac:dyDescent="0.25">
      <c r="B19" s="29">
        <v>1999</v>
      </c>
      <c r="C19" s="30">
        <v>4.8864117510606402</v>
      </c>
      <c r="D19" s="30">
        <v>0.92942377280020583</v>
      </c>
      <c r="E19" s="30">
        <v>11.880153721260429</v>
      </c>
      <c r="F19" s="34">
        <v>82.304010754878718</v>
      </c>
      <c r="G19" s="34">
        <v>100</v>
      </c>
      <c r="H19" s="32"/>
      <c r="I19" s="32"/>
    </row>
    <row r="20" spans="2:9" x14ac:dyDescent="0.25">
      <c r="B20" s="29">
        <v>2000</v>
      </c>
      <c r="C20" s="30">
        <v>4.8923898504214653</v>
      </c>
      <c r="D20" s="30">
        <v>0.90142300135426134</v>
      </c>
      <c r="E20" s="30">
        <v>12.075631790252087</v>
      </c>
      <c r="F20" s="34">
        <v>82.130555357972185</v>
      </c>
      <c r="G20" s="34">
        <v>100</v>
      </c>
      <c r="H20" s="32"/>
      <c r="I20" s="32"/>
    </row>
    <row r="21" spans="2:9" x14ac:dyDescent="0.25">
      <c r="B21" s="29">
        <v>2001</v>
      </c>
      <c r="C21" s="30">
        <v>4.7329698485254186</v>
      </c>
      <c r="D21" s="30">
        <v>0.8770025063115533</v>
      </c>
      <c r="E21" s="30">
        <v>11.692959424368542</v>
      </c>
      <c r="F21" s="34">
        <v>82.697068220794478</v>
      </c>
      <c r="G21" s="34">
        <v>100</v>
      </c>
      <c r="H21" s="32"/>
      <c r="I21" s="32"/>
    </row>
    <row r="22" spans="2:9" x14ac:dyDescent="0.25">
      <c r="B22" s="29">
        <v>2002</v>
      </c>
      <c r="C22" s="30">
        <v>4.623557144517342</v>
      </c>
      <c r="D22" s="30">
        <v>0.89835263094219975</v>
      </c>
      <c r="E22" s="30">
        <v>11.456763196139526</v>
      </c>
      <c r="F22" s="34">
        <v>83.021327028400933</v>
      </c>
      <c r="G22" s="34">
        <v>100</v>
      </c>
      <c r="H22" s="32"/>
      <c r="I22" s="32"/>
    </row>
    <row r="23" spans="2:9" x14ac:dyDescent="0.25">
      <c r="B23" s="29">
        <v>2003</v>
      </c>
      <c r="C23" s="30">
        <v>3.8998105968017907</v>
      </c>
      <c r="D23" s="30">
        <v>0.94165921209436354</v>
      </c>
      <c r="E23" s="30">
        <v>11.297594172365168</v>
      </c>
      <c r="F23" s="34">
        <v>83.860936018738698</v>
      </c>
      <c r="G23" s="34">
        <v>100</v>
      </c>
      <c r="H23" s="32"/>
      <c r="I23" s="32"/>
    </row>
    <row r="24" spans="2:9" x14ac:dyDescent="0.25">
      <c r="B24" s="29">
        <v>2004</v>
      </c>
      <c r="C24" s="30">
        <v>3.8124428127656103</v>
      </c>
      <c r="D24" s="30">
        <v>1.0376241148961707</v>
      </c>
      <c r="E24" s="30">
        <v>10.865136169853384</v>
      </c>
      <c r="F24" s="34">
        <v>84.284796902484828</v>
      </c>
      <c r="G24" s="34">
        <v>100</v>
      </c>
      <c r="H24" s="32"/>
      <c r="I24" s="32"/>
    </row>
    <row r="25" spans="2:9" x14ac:dyDescent="0.25">
      <c r="B25" s="29">
        <v>2005</v>
      </c>
      <c r="C25" s="30">
        <v>3.6276877459021653</v>
      </c>
      <c r="D25" s="30">
        <v>1.1323914828669264</v>
      </c>
      <c r="E25" s="30">
        <v>10.46610937016886</v>
      </c>
      <c r="F25" s="34">
        <v>84.773811401062034</v>
      </c>
      <c r="G25" s="34">
        <v>100</v>
      </c>
      <c r="H25" s="32"/>
      <c r="I25" s="32"/>
    </row>
    <row r="26" spans="2:9" x14ac:dyDescent="0.25">
      <c r="B26" s="29">
        <v>2006</v>
      </c>
      <c r="C26" s="30">
        <v>3.4257404824752751</v>
      </c>
      <c r="D26" s="30">
        <v>1.2975773083778139</v>
      </c>
      <c r="E26" s="30">
        <v>10.139787891121928</v>
      </c>
      <c r="F26" s="34">
        <v>85.136894318024972</v>
      </c>
      <c r="G26" s="34">
        <v>100</v>
      </c>
      <c r="H26" s="32"/>
      <c r="I26" s="32"/>
    </row>
    <row r="27" spans="2:9" x14ac:dyDescent="0.25">
      <c r="B27" s="29">
        <v>2007</v>
      </c>
      <c r="C27" s="30">
        <v>3.3556668973106425</v>
      </c>
      <c r="D27" s="30">
        <v>1.3143441615214773</v>
      </c>
      <c r="E27" s="30">
        <v>9.8592857252567949</v>
      </c>
      <c r="F27" s="34">
        <v>85.470703215911087</v>
      </c>
      <c r="G27" s="34">
        <v>100</v>
      </c>
      <c r="H27" s="32"/>
      <c r="I27" s="32"/>
    </row>
    <row r="28" spans="2:9" x14ac:dyDescent="0.25">
      <c r="B28" s="29">
        <v>2008</v>
      </c>
      <c r="C28" s="30">
        <v>3.2091082852618817</v>
      </c>
      <c r="D28" s="30">
        <v>1.4334813604458223</v>
      </c>
      <c r="E28" s="30">
        <v>9.8821880701197262</v>
      </c>
      <c r="F28" s="34">
        <v>85.475222284172574</v>
      </c>
      <c r="G28" s="34">
        <v>100</v>
      </c>
      <c r="H28" s="32"/>
      <c r="I28" s="32"/>
    </row>
    <row r="29" spans="2:9" x14ac:dyDescent="0.25">
      <c r="B29" s="29">
        <v>2009</v>
      </c>
      <c r="C29" s="30">
        <v>3.2582284595959377</v>
      </c>
      <c r="D29" s="30">
        <v>1.5501948126961964</v>
      </c>
      <c r="E29" s="30">
        <v>9.3530899301172568</v>
      </c>
      <c r="F29" s="34">
        <v>85.838486797590619</v>
      </c>
      <c r="G29" s="34">
        <v>100</v>
      </c>
      <c r="H29" s="32"/>
      <c r="I29" s="32"/>
    </row>
    <row r="30" spans="2:9" x14ac:dyDescent="0.25">
      <c r="B30" s="29">
        <v>2010</v>
      </c>
      <c r="C30" s="30">
        <v>3.238508747125981</v>
      </c>
      <c r="D30" s="30">
        <v>1.6401376421899994</v>
      </c>
      <c r="E30" s="30">
        <v>8.9807100030761315</v>
      </c>
      <c r="F30" s="34">
        <v>86.140643607607899</v>
      </c>
      <c r="G30" s="34">
        <v>100</v>
      </c>
      <c r="H30" s="32"/>
      <c r="I30" s="32"/>
    </row>
    <row r="31" spans="2:9" x14ac:dyDescent="0.25">
      <c r="B31" s="29">
        <v>2011</v>
      </c>
      <c r="C31" s="30">
        <v>2.891596511012799</v>
      </c>
      <c r="D31" s="30">
        <v>1.8782301907048822</v>
      </c>
      <c r="E31" s="30">
        <v>8.5808387287257837</v>
      </c>
      <c r="F31" s="34">
        <v>86.64933456955653</v>
      </c>
      <c r="G31" s="34">
        <v>100</v>
      </c>
      <c r="H31" s="32"/>
      <c r="I31" s="32"/>
    </row>
    <row r="32" spans="2:9" x14ac:dyDescent="0.25">
      <c r="B32" s="29">
        <v>2012</v>
      </c>
      <c r="C32" s="30">
        <v>2.8637151138789103</v>
      </c>
      <c r="D32" s="30">
        <v>2.2912864318566331</v>
      </c>
      <c r="E32" s="30">
        <v>8.362837860010254</v>
      </c>
      <c r="F32" s="34">
        <v>86.482160594254211</v>
      </c>
      <c r="G32" s="34">
        <v>100</v>
      </c>
      <c r="H32" s="32"/>
      <c r="I32" s="32"/>
    </row>
    <row r="33" spans="2:9" x14ac:dyDescent="0.25">
      <c r="B33" s="29">
        <v>2013</v>
      </c>
      <c r="C33" s="30">
        <v>2.5745269169014398</v>
      </c>
      <c r="D33" s="30">
        <v>2.2908542388894895</v>
      </c>
      <c r="E33" s="30">
        <v>8.1081284567953009</v>
      </c>
      <c r="F33" s="34">
        <v>87.026490387413773</v>
      </c>
      <c r="G33" s="34">
        <v>100</v>
      </c>
      <c r="H33" s="32"/>
      <c r="I33" s="32"/>
    </row>
    <row r="34" spans="2:9" x14ac:dyDescent="0.25">
      <c r="B34" s="29">
        <v>2014</v>
      </c>
      <c r="C34" s="30">
        <v>2.8071316614337145</v>
      </c>
      <c r="D34" s="30">
        <v>2.2125507316357198</v>
      </c>
      <c r="E34" s="30">
        <v>8.058461994544972</v>
      </c>
      <c r="F34" s="34">
        <v>86.921855612385585</v>
      </c>
      <c r="G34" s="34">
        <v>100</v>
      </c>
      <c r="H34" s="32"/>
      <c r="I34" s="32"/>
    </row>
    <row r="35" spans="2:9" x14ac:dyDescent="0.25">
      <c r="B35" s="29">
        <v>2015</v>
      </c>
      <c r="C35" s="30">
        <v>2.665746168007102</v>
      </c>
      <c r="D35" s="30">
        <v>1.9097022669669048</v>
      </c>
      <c r="E35" s="30">
        <v>7.7227134970462741</v>
      </c>
      <c r="F35" s="34">
        <v>87.701838067979708</v>
      </c>
      <c r="G35" s="34">
        <v>100</v>
      </c>
      <c r="H35" s="32"/>
      <c r="I35" s="32"/>
    </row>
    <row r="36" spans="2:9" x14ac:dyDescent="0.25">
      <c r="B36" s="29">
        <v>2016</v>
      </c>
      <c r="C36" s="30">
        <v>2.6719666816187795</v>
      </c>
      <c r="D36" s="30">
        <v>1.7931520258005751</v>
      </c>
      <c r="E36" s="30">
        <v>7.3528975872474911</v>
      </c>
      <c r="F36" s="34">
        <v>88.181983705333167</v>
      </c>
      <c r="G36" s="34">
        <v>100</v>
      </c>
      <c r="H36" s="32"/>
      <c r="I36" s="32"/>
    </row>
    <row r="37" spans="2:9" x14ac:dyDescent="0.25">
      <c r="B37" s="29">
        <v>2017</v>
      </c>
      <c r="C37" s="30">
        <v>2.5345857677192227</v>
      </c>
      <c r="D37" s="30">
        <v>1.8037911105213991</v>
      </c>
      <c r="E37" s="30">
        <v>7.5039625389093079</v>
      </c>
      <c r="F37" s="34">
        <v>88.157660582850085</v>
      </c>
      <c r="G37" s="34">
        <v>100</v>
      </c>
      <c r="H37" s="32"/>
      <c r="I37" s="32"/>
    </row>
    <row r="40" spans="2:9" x14ac:dyDescent="0.25">
      <c r="B40" s="14" t="s">
        <v>41</v>
      </c>
    </row>
    <row r="41" spans="2:9" x14ac:dyDescent="0.25">
      <c r="B41" s="15"/>
    </row>
    <row r="42" spans="2:9" x14ac:dyDescent="0.25">
      <c r="B42" s="15" t="s">
        <v>9</v>
      </c>
    </row>
    <row r="43" spans="2:9" x14ac:dyDescent="0.25">
      <c r="B43" s="14" t="s">
        <v>65</v>
      </c>
    </row>
    <row r="44" spans="2:9" x14ac:dyDescent="0.25">
      <c r="B44" s="14"/>
    </row>
    <row r="45" spans="2:9" x14ac:dyDescent="0.25">
      <c r="B45" s="14"/>
    </row>
  </sheetData>
  <phoneticPr fontId="18" type="noConversion"/>
  <pageMargins left="0.7" right="0.7" top="0.75" bottom="0.75" header="0.3" footer="0.3"/>
  <pageSetup paperSize="9" orientation="portrait"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84</vt:i4>
      </vt:variant>
      <vt:variant>
        <vt:lpstr>Named Ranges</vt:lpstr>
      </vt:variant>
      <vt:variant>
        <vt:i4>74</vt:i4>
      </vt:variant>
    </vt:vector>
  </HeadingPairs>
  <TitlesOfParts>
    <vt:vector size="158" baseType="lpstr">
      <vt:lpstr>Contents</vt:lpstr>
      <vt:lpstr>Figure 1.1</vt:lpstr>
      <vt:lpstr>Figure 1.2</vt:lpstr>
      <vt:lpstr>Figure 1.3a</vt:lpstr>
      <vt:lpstr>Figure 1.3b</vt:lpstr>
      <vt:lpstr>Figure 1.4a</vt:lpstr>
      <vt:lpstr>Figure 1.4b</vt:lpstr>
      <vt:lpstr>Figure 1.4c</vt:lpstr>
      <vt:lpstr>Figure 1.4d</vt:lpstr>
      <vt:lpstr>Figure 2.1</vt:lpstr>
      <vt:lpstr>Figure 2.2</vt:lpstr>
      <vt:lpstr>Figure 2.3</vt:lpstr>
      <vt:lpstr>Figure 2.4</vt:lpstr>
      <vt:lpstr>Figure 2.5</vt:lpstr>
      <vt:lpstr>Figure 2.6a</vt:lpstr>
      <vt:lpstr>Figure 2.6b</vt:lpstr>
      <vt:lpstr>Box 2.3</vt:lpstr>
      <vt:lpstr>Figure 3.1</vt:lpstr>
      <vt:lpstr>Figure 3.2</vt:lpstr>
      <vt:lpstr>Figure 3.3</vt:lpstr>
      <vt:lpstr>Figure 3.4a</vt:lpstr>
      <vt:lpstr>Figure 3.4b</vt:lpstr>
      <vt:lpstr>Figure 3.5a</vt:lpstr>
      <vt:lpstr>Figure 3.5b</vt:lpstr>
      <vt:lpstr>Figure 3.6</vt:lpstr>
      <vt:lpstr>Figure 3.7</vt:lpstr>
      <vt:lpstr>Box 3.2</vt:lpstr>
      <vt:lpstr>Figure 3.8</vt:lpstr>
      <vt:lpstr>Figure 3.9</vt:lpstr>
      <vt:lpstr>Figure 3.10</vt:lpstr>
      <vt:lpstr>Figure 3.11</vt:lpstr>
      <vt:lpstr>Figure 3.12</vt:lpstr>
      <vt:lpstr>Figure 3.13</vt:lpstr>
      <vt:lpstr>Figure 3.14</vt:lpstr>
      <vt:lpstr>Figure 3.15</vt:lpstr>
      <vt:lpstr>Figure 3.16</vt:lpstr>
      <vt:lpstr>Figure 3.17</vt:lpstr>
      <vt:lpstr>Figure 3.18</vt:lpstr>
      <vt:lpstr>Figure 3.19</vt:lpstr>
      <vt:lpstr>Figure 3.20</vt:lpstr>
      <vt:lpstr>Figure 3.21</vt:lpstr>
      <vt:lpstr>Figure 3.22</vt:lpstr>
      <vt:lpstr>Figure 4.1</vt:lpstr>
      <vt:lpstr>Figure 4.2</vt:lpstr>
      <vt:lpstr>Figure 4.3</vt:lpstr>
      <vt:lpstr>Figure 4.4</vt:lpstr>
      <vt:lpstr>Figure 4.5</vt:lpstr>
      <vt:lpstr>Figure 4.6</vt:lpstr>
      <vt:lpstr>Figure 4.7</vt:lpstr>
      <vt:lpstr>Figure 4.8a</vt:lpstr>
      <vt:lpstr>Figure 4.8b</vt:lpstr>
      <vt:lpstr>Figure 4.9</vt:lpstr>
      <vt:lpstr>Figure 4.10</vt:lpstr>
      <vt:lpstr>Figure 4.11</vt:lpstr>
      <vt:lpstr>Figure 4.12</vt:lpstr>
      <vt:lpstr>Figure 4.13</vt:lpstr>
      <vt:lpstr>Figure 4.14a</vt:lpstr>
      <vt:lpstr>Figure 4.14b</vt:lpstr>
      <vt:lpstr>Figure 5.1</vt:lpstr>
      <vt:lpstr>Figure 5.2</vt:lpstr>
      <vt:lpstr>Figure 5.3</vt:lpstr>
      <vt:lpstr>Figure 5.4</vt:lpstr>
      <vt:lpstr>Figure 5.5</vt:lpstr>
      <vt:lpstr>Figure 5.6</vt:lpstr>
      <vt:lpstr>Figure 5.7</vt:lpstr>
      <vt:lpstr>Figure 5.8</vt:lpstr>
      <vt:lpstr>Figure 5.9</vt:lpstr>
      <vt:lpstr>Figure 5.10</vt:lpstr>
      <vt:lpstr>Figure 6.1</vt:lpstr>
      <vt:lpstr>Figure 6.2</vt:lpstr>
      <vt:lpstr>Figure 6.3</vt:lpstr>
      <vt:lpstr>Figure 6.4</vt:lpstr>
      <vt:lpstr>Figure 6.5</vt:lpstr>
      <vt:lpstr>Figure 6.6</vt:lpstr>
      <vt:lpstr>Figure 6.7</vt:lpstr>
      <vt:lpstr>Figure 6.8</vt:lpstr>
      <vt:lpstr>Figure 6.9</vt:lpstr>
      <vt:lpstr>Figure 6.10</vt:lpstr>
      <vt:lpstr>Figure 6.11</vt:lpstr>
      <vt:lpstr>Figure 6.12</vt:lpstr>
      <vt:lpstr>Figure 6.13</vt:lpstr>
      <vt:lpstr>Figure 6.14</vt:lpstr>
      <vt:lpstr>Figure 6.15</vt:lpstr>
      <vt:lpstr>Figure 6.16</vt:lpstr>
      <vt:lpstr>'Box 2.3'!OLE_LINK33</vt:lpstr>
      <vt:lpstr>'Box 3.2'!OLE_LINK33</vt:lpstr>
      <vt:lpstr>'Figure 1.3a'!OLE_LINK33</vt:lpstr>
      <vt:lpstr>'Figure 1.3b'!OLE_LINK33</vt:lpstr>
      <vt:lpstr>'Figure 1.4a'!OLE_LINK33</vt:lpstr>
      <vt:lpstr>'Figure 1.4b'!OLE_LINK33</vt:lpstr>
      <vt:lpstr>'Figure 1.4c'!OLE_LINK33</vt:lpstr>
      <vt:lpstr>'Figure 1.4d'!OLE_LINK33</vt:lpstr>
      <vt:lpstr>'Figure 3.1'!OLE_LINK33</vt:lpstr>
      <vt:lpstr>'Figure 3.10'!OLE_LINK33</vt:lpstr>
      <vt:lpstr>'Figure 3.11'!OLE_LINK33</vt:lpstr>
      <vt:lpstr>'Figure 3.12'!OLE_LINK33</vt:lpstr>
      <vt:lpstr>'Figure 3.13'!OLE_LINK33</vt:lpstr>
      <vt:lpstr>'Figure 3.14'!OLE_LINK33</vt:lpstr>
      <vt:lpstr>'Figure 3.15'!OLE_LINK33</vt:lpstr>
      <vt:lpstr>'Figure 3.16'!OLE_LINK33</vt:lpstr>
      <vt:lpstr>'Figure 3.17'!OLE_LINK33</vt:lpstr>
      <vt:lpstr>'Figure 3.18'!OLE_LINK33</vt:lpstr>
      <vt:lpstr>'Figure 3.19'!OLE_LINK33</vt:lpstr>
      <vt:lpstr>'Figure 3.2'!OLE_LINK33</vt:lpstr>
      <vt:lpstr>'Figure 3.20'!OLE_LINK33</vt:lpstr>
      <vt:lpstr>'Figure 3.21'!OLE_LINK33</vt:lpstr>
      <vt:lpstr>'Figure 3.22'!OLE_LINK33</vt:lpstr>
      <vt:lpstr>'Figure 3.3'!OLE_LINK33</vt:lpstr>
      <vt:lpstr>'Figure 3.4a'!OLE_LINK33</vt:lpstr>
      <vt:lpstr>'Figure 3.4b'!OLE_LINK33</vt:lpstr>
      <vt:lpstr>'Figure 3.5a'!OLE_LINK33</vt:lpstr>
      <vt:lpstr>'Figure 3.5b'!OLE_LINK33</vt:lpstr>
      <vt:lpstr>'Figure 3.6'!OLE_LINK33</vt:lpstr>
      <vt:lpstr>'Figure 3.7'!OLE_LINK33</vt:lpstr>
      <vt:lpstr>'Figure 3.8'!OLE_LINK33</vt:lpstr>
      <vt:lpstr>'Figure 3.9'!OLE_LINK33</vt:lpstr>
      <vt:lpstr>'Figure 4.1'!OLE_LINK33</vt:lpstr>
      <vt:lpstr>'Figure 4.10'!OLE_LINK33</vt:lpstr>
      <vt:lpstr>'Figure 4.11'!OLE_LINK33</vt:lpstr>
      <vt:lpstr>'Figure 4.12'!OLE_LINK33</vt:lpstr>
      <vt:lpstr>'Figure 4.13'!OLE_LINK33</vt:lpstr>
      <vt:lpstr>'Figure 4.14a'!OLE_LINK33</vt:lpstr>
      <vt:lpstr>'Figure 4.14b'!OLE_LINK33</vt:lpstr>
      <vt:lpstr>'Figure 4.2'!OLE_LINK33</vt:lpstr>
      <vt:lpstr>'Figure 4.3'!OLE_LINK33</vt:lpstr>
      <vt:lpstr>'Figure 4.4'!OLE_LINK33</vt:lpstr>
      <vt:lpstr>'Figure 4.5'!OLE_LINK33</vt:lpstr>
      <vt:lpstr>'Figure 4.6'!OLE_LINK33</vt:lpstr>
      <vt:lpstr>'Figure 4.7'!OLE_LINK33</vt:lpstr>
      <vt:lpstr>'Figure 4.8a'!OLE_LINK33</vt:lpstr>
      <vt:lpstr>'Figure 4.8b'!OLE_LINK33</vt:lpstr>
      <vt:lpstr>'Figure 4.9'!OLE_LINK33</vt:lpstr>
      <vt:lpstr>'Figure 5.1'!OLE_LINK33</vt:lpstr>
      <vt:lpstr>'Figure 5.10'!OLE_LINK33</vt:lpstr>
      <vt:lpstr>'Figure 5.2'!OLE_LINK33</vt:lpstr>
      <vt:lpstr>'Figure 5.3'!OLE_LINK33</vt:lpstr>
      <vt:lpstr>'Figure 5.4'!OLE_LINK33</vt:lpstr>
      <vt:lpstr>'Figure 5.5'!OLE_LINK33</vt:lpstr>
      <vt:lpstr>'Figure 5.6'!OLE_LINK33</vt:lpstr>
      <vt:lpstr>'Figure 5.7'!OLE_LINK33</vt:lpstr>
      <vt:lpstr>'Figure 5.8'!OLE_LINK33</vt:lpstr>
      <vt:lpstr>'Figure 5.9'!OLE_LINK33</vt:lpstr>
      <vt:lpstr>'Figure 6.1'!OLE_LINK33</vt:lpstr>
      <vt:lpstr>'Figure 6.10'!OLE_LINK33</vt:lpstr>
      <vt:lpstr>'Figure 6.11'!OLE_LINK33</vt:lpstr>
      <vt:lpstr>'Figure 6.12'!OLE_LINK33</vt:lpstr>
      <vt:lpstr>'Figure 6.13'!OLE_LINK33</vt:lpstr>
      <vt:lpstr>'Figure 6.14'!OLE_LINK33</vt:lpstr>
      <vt:lpstr>'Figure 6.15'!OLE_LINK33</vt:lpstr>
      <vt:lpstr>'Figure 6.16'!OLE_LINK33</vt:lpstr>
      <vt:lpstr>'Figure 6.2'!OLE_LINK33</vt:lpstr>
      <vt:lpstr>'Figure 6.3'!OLE_LINK33</vt:lpstr>
      <vt:lpstr>'Figure 6.4'!OLE_LINK33</vt:lpstr>
      <vt:lpstr>'Figure 6.5'!OLE_LINK33</vt:lpstr>
      <vt:lpstr>'Figure 6.6'!OLE_LINK33</vt:lpstr>
      <vt:lpstr>'Figure 6.7'!OLE_LINK33</vt:lpstr>
      <vt:lpstr>'Figure 6.8'!OLE_LINK33</vt:lpstr>
      <vt:lpstr>'Figure 6.9'!OLE_LINK33</vt:lpstr>
    </vt:vector>
  </TitlesOfParts>
  <Company>Productivity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data - Rising inequality? A stocktake of the evidence</dc:title>
  <dc:creator>Productivity Commission</dc:creator>
  <cp:lastModifiedBy>Productivity Commission</cp:lastModifiedBy>
  <dcterms:created xsi:type="dcterms:W3CDTF">2019-12-16T22:57:29Z</dcterms:created>
  <dcterms:modified xsi:type="dcterms:W3CDTF">2019-12-16T23:53:19Z</dcterms:modified>
</cp:coreProperties>
</file>