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18195" windowHeight="11640" activeTab="1"/>
  </bookViews>
  <sheets>
    <sheet name="About" sheetId="1" r:id="rId1"/>
    <sheet name="Contents" sheetId="2" r:id="rId2"/>
    <sheet name="Table 1.1" sheetId="4" r:id="rId3"/>
    <sheet name="Table 1.2" sheetId="8" r:id="rId4"/>
    <sheet name="Table 1.3" sheetId="9" r:id="rId5"/>
    <sheet name="Table 1.4" sheetId="10" r:id="rId6"/>
    <sheet name="Table 1.5" sheetId="11" r:id="rId7"/>
    <sheet name="Table 1.6" sheetId="12" r:id="rId8"/>
    <sheet name="Table 1.7" sheetId="14" r:id="rId9"/>
    <sheet name="Table 1.8" sheetId="15" r:id="rId10"/>
    <sheet name="Table 1.9" sheetId="16" r:id="rId11"/>
    <sheet name="Table 2.1" sheetId="17" r:id="rId12"/>
    <sheet name="Table 2.2" sheetId="18" r:id="rId13"/>
    <sheet name="Table 2.3" sheetId="19" r:id="rId14"/>
    <sheet name="Table 2.4" sheetId="20" r:id="rId15"/>
    <sheet name="Table 2.5" sheetId="21" r:id="rId16"/>
    <sheet name="Table 2.6" sheetId="22" r:id="rId17"/>
    <sheet name="Table 2.7" sheetId="23" r:id="rId18"/>
    <sheet name="Table 2.8" sheetId="24" r:id="rId19"/>
    <sheet name="Table 2.9" sheetId="25" r:id="rId20"/>
    <sheet name="Table 2.10" sheetId="26" r:id="rId21"/>
    <sheet name="Table 2.11" sheetId="27" r:id="rId22"/>
    <sheet name="Table 2.12" sheetId="28" r:id="rId23"/>
    <sheet name="Table 3.1" sheetId="30" r:id="rId24"/>
    <sheet name="Table 3.2" sheetId="31" r:id="rId25"/>
    <sheet name="Table 3.3" sheetId="29" r:id="rId26"/>
    <sheet name="Table 3.4" sheetId="32" r:id="rId27"/>
    <sheet name="Table 3.5" sheetId="33" r:id="rId28"/>
    <sheet name="Table 3.6" sheetId="34" r:id="rId29"/>
    <sheet name="Table 3.7" sheetId="35" r:id="rId30"/>
    <sheet name="Table 4.1" sheetId="36" r:id="rId31"/>
    <sheet name="Table 4.2" sheetId="37" r:id="rId32"/>
    <sheet name="Table 5.1" sheetId="38" r:id="rId33"/>
    <sheet name="Table 5.2" sheetId="39" r:id="rId34"/>
    <sheet name="Table 5.3" sheetId="40" r:id="rId35"/>
    <sheet name="Table 5.4" sheetId="41" r:id="rId36"/>
    <sheet name="Table 5.5" sheetId="42" r:id="rId37"/>
    <sheet name="Table 5.6" sheetId="43" r:id="rId38"/>
    <sheet name="Table 6.1" sheetId="44" r:id="rId39"/>
    <sheet name="Table 7.1" sheetId="45" r:id="rId40"/>
    <sheet name="Table 7.2" sheetId="46" r:id="rId41"/>
    <sheet name="Table 7.3" sheetId="47" r:id="rId42"/>
    <sheet name="Table 7.4" sheetId="48" r:id="rId43"/>
    <sheet name="Table 7.5" sheetId="49" r:id="rId44"/>
    <sheet name="Table 7.6" sheetId="50" r:id="rId45"/>
    <sheet name="Table 8.1" sheetId="51" r:id="rId46"/>
    <sheet name="Table 8.2" sheetId="52" r:id="rId47"/>
    <sheet name="Table 8.3" sheetId="53" r:id="rId48"/>
    <sheet name="Table 8.4" sheetId="54" r:id="rId49"/>
    <sheet name="Table 8.5" sheetId="55" r:id="rId50"/>
    <sheet name="Table 9.1" sheetId="56" r:id="rId51"/>
    <sheet name="Table 9.2" sheetId="57" r:id="rId52"/>
    <sheet name="Table 9.3" sheetId="60" r:id="rId53"/>
    <sheet name="Table 9.4" sheetId="64" r:id="rId54"/>
    <sheet name="Table 9.5" sheetId="58" r:id="rId55"/>
    <sheet name="Table 9.6" sheetId="59" r:id="rId56"/>
    <sheet name="Table 9.7" sheetId="65" r:id="rId57"/>
    <sheet name="Table 9.8" sheetId="66" r:id="rId58"/>
  </sheets>
  <calcPr calcId="145621"/>
</workbook>
</file>

<file path=xl/calcChain.xml><?xml version="1.0" encoding="utf-8"?>
<calcChain xmlns="http://schemas.openxmlformats.org/spreadsheetml/2006/main">
  <c r="A66" i="2" l="1"/>
  <c r="A65" i="2"/>
  <c r="A64" i="2"/>
  <c r="A63" i="2"/>
  <c r="A62" i="2"/>
  <c r="A59" i="2"/>
  <c r="A58" i="2"/>
  <c r="A57" i="2"/>
  <c r="A56" i="2"/>
  <c r="A55" i="2"/>
  <c r="A54" i="2"/>
  <c r="A51" i="2"/>
  <c r="A48" i="2"/>
  <c r="A47" i="2"/>
  <c r="A46" i="2"/>
  <c r="A45" i="2"/>
  <c r="A44" i="2"/>
  <c r="A43" i="2"/>
  <c r="A40" i="2"/>
  <c r="A39" i="2"/>
  <c r="A36" i="2" l="1"/>
  <c r="A35" i="2"/>
  <c r="A34" i="2"/>
  <c r="A33" i="2"/>
  <c r="A32" i="2"/>
  <c r="A31" i="2"/>
  <c r="A30" i="2"/>
  <c r="A27" i="2"/>
  <c r="A26" i="2"/>
  <c r="A25" i="2"/>
  <c r="A24" i="2"/>
  <c r="A23" i="2"/>
  <c r="A22" i="2"/>
  <c r="A21" i="2"/>
  <c r="A20" i="2"/>
  <c r="A19" i="2"/>
  <c r="A18" i="2"/>
  <c r="A17" i="2"/>
  <c r="A16" i="2"/>
  <c r="A13" i="2"/>
  <c r="A12" i="2"/>
  <c r="A11" i="2"/>
  <c r="A10" i="2"/>
  <c r="A9" i="2"/>
  <c r="A8" i="2"/>
  <c r="A7" i="2"/>
  <c r="A6" i="2"/>
  <c r="A5" i="2"/>
  <c r="D10" i="11" l="1"/>
  <c r="C10" i="11"/>
  <c r="C16" i="8"/>
</calcChain>
</file>

<file path=xl/sharedStrings.xml><?xml version="1.0" encoding="utf-8"?>
<sst xmlns="http://schemas.openxmlformats.org/spreadsheetml/2006/main" count="1109" uniqueCount="257">
  <si>
    <t>Appendix C — Modelling results tables</t>
  </si>
  <si>
    <t>Contents</t>
  </si>
  <si>
    <t>Total</t>
  </si>
  <si>
    <t>2014-15</t>
  </si>
  <si>
    <t>without children</t>
  </si>
  <si>
    <t>with children</t>
  </si>
  <si>
    <t>15 to 29</t>
  </si>
  <si>
    <t>30 to 39</t>
  </si>
  <si>
    <t>40 to 49</t>
  </si>
  <si>
    <t>50 to 59</t>
  </si>
  <si>
    <t>60+</t>
  </si>
  <si>
    <t>(a) Totals may not add up due to rounding.</t>
  </si>
  <si>
    <t>Income units by demographic characteristic (a)</t>
  </si>
  <si>
    <t>Number of income units</t>
  </si>
  <si>
    <t>Single</t>
  </si>
  <si>
    <t>Couple</t>
  </si>
  <si>
    <t>All without children</t>
  </si>
  <si>
    <t>All with children</t>
  </si>
  <si>
    <t>By age group</t>
  </si>
  <si>
    <t>Income units by private income group</t>
  </si>
  <si>
    <t>&lt;0</t>
  </si>
  <si>
    <t>Private income group
($ thousand)</t>
  </si>
  <si>
    <t>0-25</t>
  </si>
  <si>
    <t>25-50</t>
  </si>
  <si>
    <t>50-75</t>
  </si>
  <si>
    <t>75-100</t>
  </si>
  <si>
    <t>100-125</t>
  </si>
  <si>
    <t>125-150</t>
  </si>
  <si>
    <t>150-175</t>
  </si>
  <si>
    <t>175-200</t>
  </si>
  <si>
    <t>200+</t>
  </si>
  <si>
    <t>Income units by wealth group</t>
  </si>
  <si>
    <t>Home owners</t>
  </si>
  <si>
    <t>Not home owners</t>
  </si>
  <si>
    <t>Wealth group 
($ thousand)</t>
  </si>
  <si>
    <t>≤0</t>
  </si>
  <si>
    <t>0-15</t>
  </si>
  <si>
    <t>15-30</t>
  </si>
  <si>
    <t>30-50</t>
  </si>
  <si>
    <t>50-100</t>
  </si>
  <si>
    <t>100-200</t>
  </si>
  <si>
    <t>200-500</t>
  </si>
  <si>
    <t>500-1000</t>
  </si>
  <si>
    <t>1000-2000</t>
  </si>
  <si>
    <t>2000+</t>
  </si>
  <si>
    <t>15–29</t>
  </si>
  <si>
    <t>30–39</t>
  </si>
  <si>
    <t>40–49</t>
  </si>
  <si>
    <t>50–59</t>
  </si>
  <si>
    <t>Age group</t>
  </si>
  <si>
    <t>Income units by relationship status and age group</t>
  </si>
  <si>
    <t>Distribution of private income by age group</t>
  </si>
  <si>
    <t>Mean</t>
  </si>
  <si>
    <t>5th percentile</t>
  </si>
  <si>
    <t>25th percentile</t>
  </si>
  <si>
    <t>Median</t>
  </si>
  <si>
    <t>75th percentile</t>
  </si>
  <si>
    <t>95th percentile</t>
  </si>
  <si>
    <t>Distribution of wealth by age group</t>
  </si>
  <si>
    <t>Mean wealth by relationship status and age group</t>
  </si>
  <si>
    <t>Mean private income by relationship status and age group</t>
  </si>
  <si>
    <t>With children</t>
  </si>
  <si>
    <t>Without children</t>
  </si>
  <si>
    <t>Table 1.1</t>
  </si>
  <si>
    <t>Table 1.2</t>
  </si>
  <si>
    <t>Table 1.3</t>
  </si>
  <si>
    <t>Table 1.4</t>
  </si>
  <si>
    <t>Table 1.5</t>
  </si>
  <si>
    <t>Table 1.6</t>
  </si>
  <si>
    <t>Table 1.7</t>
  </si>
  <si>
    <t>Table 1.9</t>
  </si>
  <si>
    <t>Table 1.8</t>
  </si>
  <si>
    <t>1  Income, wealth and demographics</t>
  </si>
  <si>
    <t>2  Tax and transfer incidence by income and wealth</t>
  </si>
  <si>
    <t>Table 2.1</t>
  </si>
  <si>
    <t>Income tax</t>
  </si>
  <si>
    <t>GST</t>
  </si>
  <si>
    <t>Average</t>
  </si>
  <si>
    <t>Total taxes</t>
  </si>
  <si>
    <t>Table 2.2</t>
  </si>
  <si>
    <t>Aged</t>
  </si>
  <si>
    <t>Carers</t>
  </si>
  <si>
    <t>Disability</t>
  </si>
  <si>
    <t>Family</t>
  </si>
  <si>
    <t>Student</t>
  </si>
  <si>
    <t>Working-age</t>
  </si>
  <si>
    <t>Other</t>
  </si>
  <si>
    <t>Total transfers</t>
  </si>
  <si>
    <t>Wealth group
($ thousand)</t>
  </si>
  <si>
    <t>Table 2.3</t>
  </si>
  <si>
    <t>Table 2.4</t>
  </si>
  <si>
    <t>Working age</t>
  </si>
  <si>
    <t>Transfers</t>
  </si>
  <si>
    <t>Composition of total and mean taxes by private income group</t>
  </si>
  <si>
    <t>Composition of total and mean transfers by private income group</t>
  </si>
  <si>
    <t>Composition of total and mean taxes by wealth group</t>
  </si>
  <si>
    <t>Composition of total and mean transfers by wealth group</t>
  </si>
  <si>
    <t>Table 2.5</t>
  </si>
  <si>
    <t>Table 2.6</t>
  </si>
  <si>
    <t>Table 2.7</t>
  </si>
  <si>
    <t>Disposable income</t>
  </si>
  <si>
    <t>Table 2.9</t>
  </si>
  <si>
    <t>Table 2.8</t>
  </si>
  <si>
    <t>Table 2.10</t>
  </si>
  <si>
    <t>EATR</t>
  </si>
  <si>
    <t>Effective average tax rates by wealth group</t>
  </si>
  <si>
    <t>Effective average tax rates by private income group</t>
  </si>
  <si>
    <t>Table 2.12</t>
  </si>
  <si>
    <t>Table 2.11</t>
  </si>
  <si>
    <t>3  Tax and transfer incidence by age and family type</t>
  </si>
  <si>
    <t>Distribution of net taxes by age group</t>
  </si>
  <si>
    <t>Table 3.2</t>
  </si>
  <si>
    <t>Table 3.1</t>
  </si>
  <si>
    <t>Composition of mean taxes by age group</t>
  </si>
  <si>
    <t>Table 3.3</t>
  </si>
  <si>
    <t>Composition of mean transfers by age group</t>
  </si>
  <si>
    <t>Table 3.4</t>
  </si>
  <si>
    <t>Composition of mean taxes by family type</t>
  </si>
  <si>
    <t>Family type</t>
  </si>
  <si>
    <t>Composition of mean transfers by family type</t>
  </si>
  <si>
    <t>Table 3.5</t>
  </si>
  <si>
    <t>Table 3.6</t>
  </si>
  <si>
    <t>Table 3.7</t>
  </si>
  <si>
    <t>4  Tax and transfer payers and recipients</t>
  </si>
  <si>
    <t>Net recipient</t>
  </si>
  <si>
    <t>Net taxpayer</t>
  </si>
  <si>
    <t>Table 4.1</t>
  </si>
  <si>
    <t>Table 4.2</t>
  </si>
  <si>
    <t>Table 5.1</t>
  </si>
  <si>
    <t>Distribution of effective marginal tax rates by private income — primary income earner</t>
  </si>
  <si>
    <t>EMTR range (per cent)</t>
  </si>
  <si>
    <t>0-20</t>
  </si>
  <si>
    <t>20-30</t>
  </si>
  <si>
    <t>30-40</t>
  </si>
  <si>
    <t>40-50</t>
  </si>
  <si>
    <t>50+</t>
  </si>
  <si>
    <t>Distribution of effective marginal tax rates by private income — couple families, primary income earner</t>
  </si>
  <si>
    <t>Table 5.2</t>
  </si>
  <si>
    <t>Table 5.3</t>
  </si>
  <si>
    <t>Distribution of effective marginal tax rates by private income — couple families, secondary income earner</t>
  </si>
  <si>
    <t>Distribution of effective marginal tax rates by private income — single families, primary income earner</t>
  </si>
  <si>
    <t>Table 5.4</t>
  </si>
  <si>
    <t>Table 5.5</t>
  </si>
  <si>
    <t>Distribution of effective marginal tax rates by private income — families without children, primary income earner</t>
  </si>
  <si>
    <t>Distribution of effective marginal tax rates by private income — families with children, primary income earner</t>
  </si>
  <si>
    <t>Table 5.6</t>
  </si>
  <si>
    <t>Table 6.1</t>
  </si>
  <si>
    <t>Cameo</t>
  </si>
  <si>
    <t>Private income, income tax and transfers before and after transition into work</t>
  </si>
  <si>
    <t>Before</t>
  </si>
  <si>
    <t>After</t>
  </si>
  <si>
    <t>Private income</t>
  </si>
  <si>
    <t>Change in private income</t>
  </si>
  <si>
    <t>Change in income tax</t>
  </si>
  <si>
    <t>Change in transfers</t>
  </si>
  <si>
    <t>Change in disposable income</t>
  </si>
  <si>
    <t>Participation tax rate</t>
  </si>
  <si>
    <t>7  Lifetime tax and transfer flows</t>
  </si>
  <si>
    <t>5  Incentives to earn additional income</t>
  </si>
  <si>
    <t>6  Incentives to enter the workforce</t>
  </si>
  <si>
    <t>Cameo 1 (a)</t>
  </si>
  <si>
    <t>Cameo 2 (b)</t>
  </si>
  <si>
    <t xml:space="preserve">Cameo 3 (c) </t>
  </si>
  <si>
    <t>Cameo 4 (d)</t>
  </si>
  <si>
    <t>Table 7.1</t>
  </si>
  <si>
    <t>Annualised lifetime</t>
  </si>
  <si>
    <t>Annual 2014-15</t>
  </si>
  <si>
    <t>Mean income tax paid by private income group</t>
  </si>
  <si>
    <t>Mean income tax rate by private income group</t>
  </si>
  <si>
    <t>Table 7.2</t>
  </si>
  <si>
    <t>Table 7.3</t>
  </si>
  <si>
    <t>Distribution of average income tax paid by private income group</t>
  </si>
  <si>
    <t>Per cent of lifetime income paid as income tax</t>
  </si>
  <si>
    <t>Minimum</t>
  </si>
  <si>
    <t>Maximum</t>
  </si>
  <si>
    <t>Table 7.4</t>
  </si>
  <si>
    <t>Mean transfers received by private income group</t>
  </si>
  <si>
    <t>Annualised lifetime results compared to annual 2014-15 results</t>
  </si>
  <si>
    <t>Annualised lifetime results</t>
  </si>
  <si>
    <t>Table 7.5</t>
  </si>
  <si>
    <t>Mean net tax paid by private income group</t>
  </si>
  <si>
    <t>Table 7.6</t>
  </si>
  <si>
    <t>Annualised lifetime results (with and without path dependence) compared to annual 2014-15 results</t>
  </si>
  <si>
    <t>Annualised lifetime — no path dependence</t>
  </si>
  <si>
    <t>Annualised lifetime — with path dependence</t>
  </si>
  <si>
    <t>Mean net tax paid by private income group, with and without path dependence</t>
  </si>
  <si>
    <t>Table 8.1</t>
  </si>
  <si>
    <t>2014-15 to 2034-35</t>
  </si>
  <si>
    <t>8  Projecting tax and transfer flows</t>
  </si>
  <si>
    <t>2034-35</t>
  </si>
  <si>
    <t>Percentage change</t>
  </si>
  <si>
    <t>Projected number of income units by age group</t>
  </si>
  <si>
    <t>Change in income tax paid by scenario</t>
  </si>
  <si>
    <t>Scenario</t>
  </si>
  <si>
    <t>Base case</t>
  </si>
  <si>
    <t>Unindexed tax thresholds</t>
  </si>
  <si>
    <t>Low wage growth</t>
  </si>
  <si>
    <t>Table 8.2</t>
  </si>
  <si>
    <t>Table 8.3</t>
  </si>
  <si>
    <t>Change in transfers received by scenario</t>
  </si>
  <si>
    <t>Change in average transfers received by transfer category</t>
  </si>
  <si>
    <t>Table 8.4</t>
  </si>
  <si>
    <t>Table 8.5</t>
  </si>
  <si>
    <t xml:space="preserve">(b) Cameo 2 considers a couple family with two school-age children. One member of the couple is working full-time in an average wage job, whereas the other member of the couple is not working. The family receives Family Tax Benefits. The non-worker then transitions into a full-time average wage job. </t>
  </si>
  <si>
    <t>(a) Cameo 1 considers a single person who is initially not working and receives Newstart Allowance. They then transition into a full-time minimum wage job.</t>
  </si>
  <si>
    <t>(c) Cameo 3 considers a couple family with two school-age children. Both members of the couple are not working and receive Newstart Allowance. The family also receives Family Tax Benefits. One member of the couple then transitions into a full-time minimum wage job.</t>
  </si>
  <si>
    <t>(d) Cameo 4 considers a single person who is initially not working and receives Disability Support Pension. They transition into a part time job paying $16 000 per annum.</t>
  </si>
  <si>
    <t>Per cent of private income group, 2014-15</t>
  </si>
  <si>
    <t>(a) Income units that receive no transfers and pay no income tax (or receive no transfers and have negative income tax) are excluded from these results. They account for about 8 per cent of all income units and are predominantly in the 15 to 29 age group.</t>
  </si>
  <si>
    <t>Characteristic</t>
  </si>
  <si>
    <t>Income units by private income and income unit type</t>
  </si>
  <si>
    <t>Total (excl. other)</t>
  </si>
  <si>
    <t>As a percentage of total taxes</t>
  </si>
  <si>
    <t>As a percentage of total transfers</t>
  </si>
  <si>
    <t>Income tax and transfers as a percentage of private income by family type</t>
  </si>
  <si>
    <t>As a percentage of private income</t>
  </si>
  <si>
    <t>As a percentage of private income group</t>
  </si>
  <si>
    <t>As a percentage of family type</t>
  </si>
  <si>
    <t>Distribution of GST as a percentage of expenditure by private income group</t>
  </si>
  <si>
    <t>Distribution of GST as a percentage of disposable income by private income group</t>
  </si>
  <si>
    <t>Income tax as a percentage of private income by private income group</t>
  </si>
  <si>
    <t>Composition of transfers as a percentage of private income by private income group</t>
  </si>
  <si>
    <t>Income tax as a percentage of private income by wealth group</t>
  </si>
  <si>
    <t>Composition of transfers as a percentage of private income by wealth group</t>
  </si>
  <si>
    <t>Distribution of GST as a percentage of expenditure by age group</t>
  </si>
  <si>
    <t>Tax payers and transfer recipients by private income group (a)</t>
  </si>
  <si>
    <t>Tax payers and transfer recipients by family type (a)</t>
  </si>
  <si>
    <t>Table 9.1</t>
  </si>
  <si>
    <t>Table 9.2</t>
  </si>
  <si>
    <t>Table 9.3</t>
  </si>
  <si>
    <t>9  Tax and transfer incidence by income and wealth decile</t>
  </si>
  <si>
    <t>Composition of total and mean taxes by private income decile</t>
  </si>
  <si>
    <t>Private income decile</t>
  </si>
  <si>
    <t>Composition of total and mean transfers by private income decile</t>
  </si>
  <si>
    <t>Table 9.4</t>
  </si>
  <si>
    <t>Wealth decile</t>
  </si>
  <si>
    <t>Table 9.5</t>
  </si>
  <si>
    <t>Table 9.6</t>
  </si>
  <si>
    <t>Table 9.7</t>
  </si>
  <si>
    <t>Private income by private income decile</t>
  </si>
  <si>
    <t>Tax payers and transfer recipients by income decile</t>
  </si>
  <si>
    <t>Number of income units by decile (a)</t>
  </si>
  <si>
    <t>Decile values</t>
  </si>
  <si>
    <t xml:space="preserve">Private income </t>
  </si>
  <si>
    <t>Wealth</t>
  </si>
  <si>
    <t>Table 9.8</t>
  </si>
  <si>
    <t>Composition of total and mean transfers by wealth decile</t>
  </si>
  <si>
    <t>Composition of total and mean taxes by wealth decile</t>
  </si>
  <si>
    <t>Recipient only</t>
  </si>
  <si>
    <t>Taxpayer only</t>
  </si>
  <si>
    <t>Percentage change from 2014-15 to 2034-35 in real terms</t>
  </si>
  <si>
    <t>Change in average net tax paid by age group</t>
  </si>
  <si>
    <t>Income units by demographic characteristic</t>
  </si>
  <si>
    <t>Tax payers and transfer recipients by private income group</t>
  </si>
  <si>
    <t>Tax payers and transfer recipients by family type</t>
  </si>
  <si>
    <t>Number of income units by decile</t>
  </si>
  <si>
    <t>This appendix contains the data tables that are used as the basis for figures presented in chapters 4 to 6 of the paper. It also contains additional tables of results by income and wealth decile that are not presented in the chapters.
The modelling results are based on a development version of the CAPITA microsimulation model provided by the Commonwealth Treasury. CAPITA is a redevelopment of the STINMOD model which had previously been developed and maintained for the Commonwealth by the National Centre for Social and Economic Modelling at the University of Canberra. The nature and functionality of CAPITA and STINMOD are very similar, although the Commission has augmented the development version of CAPITA for the analysis produced in this paper. The CAPITA project is a joint initiative of the Treasury, the Department of Social Services, and the Department of Employment. CAPITA uses survey data from the ABS. However, the findings and views reported in this paper are those of the Commission and should not be attributed to any of these departments or the ABS.
Note that the statistics in this appendix describe income units rather than individuals. As income units often consist of many individuals, an income unit's age is defined as the average age of the primary and secondary earner. If an income unit has only a primary earner, then the income unit's age is defined as the age of the primary earner.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</si>
</sst>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 ###\ ###\ ##0"/>
    <numFmt numFmtId="165" formatCode="_-* #,##0_-;\-* #,##0_-;_-* &quot;-&quot;??_-;_-@_-"/>
  </numFmts>
  <fonts count="60">
    <font>
      <sz val="11"/>
      <color theme="1"/>
      <name val="Calibri"/>
      <family val="2"/>
      <scheme val="minor"/>
    </font>
    <font>
      <sz val="10"/>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24"/>
      <color theme="1"/>
      <name val="Arial"/>
      <family val="2"/>
    </font>
    <font>
      <sz val="10"/>
      <name val="Arial"/>
      <family val="2"/>
    </font>
    <font>
      <i/>
      <sz val="10"/>
      <name val="Arial"/>
      <family val="2"/>
    </font>
    <font>
      <u/>
      <sz val="11"/>
      <color theme="10"/>
      <name val="Calibri"/>
      <family val="2"/>
      <scheme val="minor"/>
    </font>
    <font>
      <b/>
      <sz val="10"/>
      <color theme="1"/>
      <name val="Arial"/>
      <family val="2"/>
    </font>
    <font>
      <sz val="10"/>
      <color rgb="FFFF0000"/>
      <name val="Arial"/>
      <family val="2"/>
    </font>
    <font>
      <b/>
      <sz val="12"/>
      <color theme="1"/>
      <name val="Arial"/>
      <family val="2"/>
    </font>
    <font>
      <u/>
      <sz val="10"/>
      <color theme="10"/>
      <name val="Arial"/>
      <family val="2"/>
    </font>
    <font>
      <b/>
      <u/>
      <sz val="10"/>
      <color theme="10"/>
      <name val="Arial"/>
      <family val="2"/>
    </font>
    <font>
      <sz val="12"/>
      <color theme="1"/>
      <name val="Arial"/>
      <family val="2"/>
    </font>
    <font>
      <sz val="10"/>
      <name val="Geneva"/>
    </font>
    <font>
      <b/>
      <u/>
      <sz val="10"/>
      <color rgb="FF78A22F"/>
      <name val="Arial"/>
      <family val="2"/>
    </font>
    <font>
      <sz val="11"/>
      <color indexed="8"/>
      <name val="Calibri"/>
      <family val="2"/>
    </font>
    <font>
      <u/>
      <sz val="11"/>
      <color indexed="12"/>
      <name val="Calibri"/>
      <family val="2"/>
    </font>
    <font>
      <sz val="10"/>
      <color indexed="8"/>
      <name val="Arial"/>
      <family val="2"/>
    </font>
    <font>
      <sz val="11"/>
      <name val="Calibri"/>
      <family val="2"/>
    </font>
    <font>
      <b/>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1"/>
      <name val="Calibri"/>
      <family val="2"/>
      <scheme val="minor"/>
    </font>
    <font>
      <sz val="10"/>
      <color rgb="FFFF0000"/>
      <name val="Cambria"/>
      <family val="2"/>
      <scheme val="major"/>
    </font>
    <font>
      <sz val="10"/>
      <name val="MS Sans Serif"/>
      <family val="2"/>
    </font>
    <font>
      <u/>
      <sz val="10"/>
      <color indexed="12"/>
      <name val="Arial"/>
      <family val="2"/>
    </font>
    <font>
      <sz val="8"/>
      <name val="Arial"/>
      <family val="2"/>
    </font>
    <font>
      <u/>
      <sz val="11"/>
      <color rgb="FFFF0000"/>
      <name val="Calibri"/>
      <family val="2"/>
      <scheme val="minor"/>
    </font>
    <font>
      <b/>
      <sz val="10"/>
      <color rgb="FFFF0000"/>
      <name val="Cambria"/>
      <family val="1"/>
      <scheme val="major"/>
    </font>
    <font>
      <sz val="10"/>
      <color rgb="FFFF0000"/>
      <name val="Cambria"/>
      <family val="1"/>
      <scheme val="major"/>
    </font>
    <font>
      <u/>
      <sz val="10"/>
      <color rgb="FFFF0000"/>
      <name val="Cambria"/>
      <family val="2"/>
      <scheme val="major"/>
    </font>
    <font>
      <b/>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65"/>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07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xf numFmtId="0" fontId="23" fillId="0" borderId="0" applyNumberFormat="0" applyFill="0" applyBorder="0" applyAlignment="0" applyProtection="0"/>
    <xf numFmtId="0" fontId="30" fillId="0" borderId="0"/>
    <xf numFmtId="43" fontId="32" fillId="0" borderId="0" applyFont="0" applyFill="0" applyBorder="0" applyAlignment="0" applyProtection="0"/>
    <xf numFmtId="0" fontId="32" fillId="0" borderId="0"/>
    <xf numFmtId="0" fontId="49" fillId="12" borderId="0" applyNumberFormat="0" applyBorder="0" applyAlignment="0" applyProtection="0"/>
    <xf numFmtId="0" fontId="18" fillId="20" borderId="0" applyNumberFormat="0" applyBorder="0" applyAlignment="0" applyProtection="0"/>
    <xf numFmtId="0" fontId="17" fillId="0" borderId="9" applyNumberFormat="0" applyFill="0" applyAlignment="0" applyProtection="0"/>
    <xf numFmtId="0" fontId="33" fillId="0" borderId="0" applyNumberFormat="0" applyFill="0" applyBorder="0" applyAlignment="0" applyProtection="0"/>
    <xf numFmtId="0" fontId="34"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0" borderId="0"/>
    <xf numFmtId="43" fontId="32" fillId="0" borderId="0" applyFont="0" applyFill="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0" borderId="0"/>
    <xf numFmtId="43" fontId="32" fillId="0" borderId="0" applyFont="0" applyFill="0" applyBorder="0" applyAlignment="0" applyProtection="0"/>
    <xf numFmtId="0" fontId="34" fillId="0" borderId="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2" fillId="0" borderId="0"/>
    <xf numFmtId="43" fontId="32" fillId="0" borderId="0" applyFont="0" applyFill="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32" fillId="0" borderId="0"/>
    <xf numFmtId="43" fontId="32" fillId="0" borderId="0" applyFont="0" applyFill="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19" fillId="19" borderId="0" applyNumberFormat="0" applyBorder="0" applyAlignment="0" applyProtection="0"/>
    <xf numFmtId="0" fontId="5" fillId="0" borderId="2" applyNumberFormat="0" applyFill="0" applyAlignment="0" applyProtection="0"/>
    <xf numFmtId="0" fontId="6" fillId="0" borderId="3" applyNumberFormat="0" applyFill="0" applyAlignment="0" applyProtection="0"/>
    <xf numFmtId="0" fontId="19" fillId="0" borderId="0"/>
    <xf numFmtId="0" fontId="14" fillId="7" borderId="7" applyNumberFormat="0" applyAlignment="0" applyProtection="0"/>
    <xf numFmtId="0" fontId="19" fillId="30" borderId="0" applyNumberFormat="0" applyBorder="0" applyAlignment="0" applyProtection="0"/>
    <xf numFmtId="0" fontId="10" fillId="5" borderId="4" applyNumberFormat="0" applyAlignment="0" applyProtection="0"/>
    <xf numFmtId="0" fontId="19" fillId="23" borderId="0" applyNumberFormat="0" applyBorder="0" applyAlignment="0" applyProtection="0"/>
    <xf numFmtId="0" fontId="18" fillId="32" borderId="0" applyNumberFormat="0" applyBorder="0" applyAlignment="0" applyProtection="0"/>
    <xf numFmtId="0" fontId="43" fillId="5" borderId="4" applyNumberFormat="0" applyAlignment="0" applyProtection="0"/>
    <xf numFmtId="0" fontId="11" fillId="6" borderId="5" applyNumberFormat="0" applyAlignment="0" applyProtection="0"/>
    <xf numFmtId="0" fontId="19" fillId="0" borderId="0"/>
    <xf numFmtId="0" fontId="34" fillId="0" borderId="0"/>
    <xf numFmtId="0" fontId="18" fillId="9" borderId="0" applyNumberFormat="0" applyBorder="0" applyAlignment="0" applyProtection="0"/>
    <xf numFmtId="0" fontId="49" fillId="16" borderId="0" applyNumberFormat="0" applyBorder="0" applyAlignment="0" applyProtection="0"/>
    <xf numFmtId="0" fontId="41" fillId="3" borderId="0" applyNumberFormat="0" applyBorder="0" applyAlignment="0" applyProtection="0"/>
    <xf numFmtId="0" fontId="45" fillId="6" borderId="4" applyNumberFormat="0" applyAlignment="0" applyProtection="0"/>
    <xf numFmtId="0" fontId="13" fillId="0" borderId="6" applyNumberFormat="0" applyFill="0" applyAlignment="0" applyProtection="0"/>
    <xf numFmtId="0" fontId="49" fillId="24" borderId="0" applyNumberFormat="0" applyBorder="0" applyAlignment="0" applyProtection="0"/>
    <xf numFmtId="0" fontId="24" fillId="0" borderId="9" applyNumberFormat="0" applyFill="0" applyAlignment="0" applyProtection="0"/>
    <xf numFmtId="0" fontId="18" fillId="16" borderId="0" applyNumberFormat="0" applyBorder="0" applyAlignment="0" applyProtection="0"/>
    <xf numFmtId="0" fontId="18" fillId="21" borderId="0" applyNumberFormat="0" applyBorder="0" applyAlignment="0" applyProtection="0"/>
    <xf numFmtId="0" fontId="19" fillId="14" borderId="0" applyNumberFormat="0" applyBorder="0" applyAlignment="0" applyProtection="0"/>
    <xf numFmtId="0" fontId="18" fillId="28" borderId="0" applyNumberFormat="0" applyBorder="0" applyAlignment="0" applyProtection="0"/>
    <xf numFmtId="0" fontId="19" fillId="0" borderId="0"/>
    <xf numFmtId="0" fontId="2" fillId="0" borderId="0"/>
    <xf numFmtId="0" fontId="49" fillId="13"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25" fillId="0" borderId="0" applyNumberFormat="0" applyFill="0" applyBorder="0" applyAlignment="0" applyProtection="0"/>
    <xf numFmtId="0" fontId="12" fillId="6" borderId="4" applyNumberFormat="0" applyAlignment="0" applyProtection="0"/>
    <xf numFmtId="0" fontId="49" fillId="21" borderId="0" applyNumberFormat="0" applyBorder="0" applyAlignment="0" applyProtection="0"/>
    <xf numFmtId="0" fontId="18" fillId="25" borderId="0" applyNumberFormat="0" applyBorder="0" applyAlignment="0" applyProtection="0"/>
    <xf numFmtId="0" fontId="19" fillId="8" borderId="8" applyNumberFormat="0" applyFont="0" applyAlignment="0" applyProtection="0"/>
    <xf numFmtId="0" fontId="42" fillId="4" borderId="0" applyNumberFormat="0" applyBorder="0" applyAlignment="0" applyProtection="0"/>
    <xf numFmtId="0" fontId="4" fillId="0" borderId="1" applyNumberFormat="0" applyFill="0" applyAlignment="0" applyProtection="0"/>
    <xf numFmtId="0" fontId="49" fillId="17" borderId="0" applyNumberFormat="0" applyBorder="0" applyAlignment="0" applyProtection="0"/>
    <xf numFmtId="0" fontId="19" fillId="22" borderId="0" applyNumberFormat="0" applyBorder="0" applyAlignment="0" applyProtection="0"/>
    <xf numFmtId="0" fontId="19" fillId="11" borderId="0" applyNumberFormat="0" applyBorder="0" applyAlignment="0" applyProtection="0"/>
    <xf numFmtId="0" fontId="49" fillId="25" borderId="0" applyNumberFormat="0" applyBorder="0" applyAlignment="0" applyProtection="0"/>
    <xf numFmtId="0" fontId="49" fillId="28" borderId="0" applyNumberFormat="0" applyBorder="0" applyAlignment="0" applyProtection="0"/>
    <xf numFmtId="0" fontId="16" fillId="0" borderId="0" applyNumberFormat="0" applyFill="0" applyBorder="0" applyAlignment="0" applyProtection="0"/>
    <xf numFmtId="0" fontId="19" fillId="18" borderId="0" applyNumberFormat="0" applyBorder="0" applyAlignment="0" applyProtection="0"/>
    <xf numFmtId="0" fontId="48" fillId="0" borderId="0" applyNumberFormat="0" applyFill="0" applyBorder="0" applyAlignment="0" applyProtection="0"/>
    <xf numFmtId="0" fontId="27" fillId="0" borderId="0" applyNumberFormat="0" applyFill="0" applyBorder="0" applyAlignment="0" applyProtection="0"/>
    <xf numFmtId="0" fontId="19" fillId="0" borderId="0"/>
    <xf numFmtId="0" fontId="18" fillId="13" borderId="0" applyNumberFormat="0" applyBorder="0" applyAlignment="0" applyProtection="0"/>
    <xf numFmtId="0" fontId="39" fillId="0" borderId="0" applyNumberFormat="0" applyFill="0" applyBorder="0" applyAlignment="0" applyProtection="0"/>
    <xf numFmtId="0" fontId="39" fillId="0" borderId="3" applyNumberFormat="0" applyFill="0" applyAlignment="0" applyProtection="0"/>
    <xf numFmtId="0" fontId="6" fillId="0" borderId="0" applyNumberFormat="0" applyFill="0" applyBorder="0" applyAlignment="0" applyProtection="0"/>
    <xf numFmtId="0" fontId="47" fillId="7" borderId="7" applyNumberFormat="0" applyAlignment="0" applyProtection="0"/>
    <xf numFmtId="0" fontId="8" fillId="3" borderId="0" applyNumberFormat="0" applyBorder="0" applyAlignment="0" applyProtection="0"/>
    <xf numFmtId="0" fontId="38" fillId="0" borderId="2" applyNumberFormat="0" applyFill="0" applyAlignment="0" applyProtection="0"/>
    <xf numFmtId="0" fontId="19" fillId="0" borderId="0"/>
    <xf numFmtId="0" fontId="49" fillId="9" borderId="0" applyNumberFormat="0" applyBorder="0" applyAlignment="0" applyProtection="0"/>
    <xf numFmtId="0" fontId="9" fillId="4" borderId="0" applyNumberFormat="0" applyBorder="0" applyAlignment="0" applyProtection="0"/>
    <xf numFmtId="0" fontId="49" fillId="32" borderId="0" applyNumberFormat="0" applyBorder="0" applyAlignment="0" applyProtection="0"/>
    <xf numFmtId="0" fontId="19" fillId="31" borderId="0" applyNumberFormat="0" applyBorder="0" applyAlignment="0" applyProtection="0"/>
    <xf numFmtId="0" fontId="40" fillId="2" borderId="0" applyNumberFormat="0" applyBorder="0" applyAlignment="0" applyProtection="0"/>
    <xf numFmtId="0" fontId="46" fillId="0" borderId="6" applyNumberFormat="0" applyFill="0" applyAlignment="0" applyProtection="0"/>
    <xf numFmtId="0" fontId="19" fillId="27" borderId="0" applyNumberFormat="0" applyBorder="0" applyAlignment="0" applyProtection="0"/>
    <xf numFmtId="0" fontId="37" fillId="0" borderId="1" applyNumberFormat="0" applyFill="0" applyAlignment="0" applyProtection="0"/>
    <xf numFmtId="43" fontId="19" fillId="0" borderId="0" applyFont="0" applyFill="0" applyBorder="0" applyAlignment="0" applyProtection="0"/>
    <xf numFmtId="0" fontId="18" fillId="12" borderId="0" applyNumberFormat="0" applyBorder="0" applyAlignment="0" applyProtection="0"/>
    <xf numFmtId="0" fontId="49" fillId="29" borderId="0" applyNumberFormat="0" applyBorder="0" applyAlignment="0" applyProtection="0"/>
    <xf numFmtId="0" fontId="44" fillId="6" borderId="5" applyNumberFormat="0" applyAlignment="0" applyProtection="0"/>
    <xf numFmtId="0" fontId="19" fillId="15" borderId="0" applyNumberFormat="0" applyBorder="0" applyAlignment="0" applyProtection="0"/>
    <xf numFmtId="0" fontId="18" fillId="24"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9" fillId="10" borderId="0" applyNumberFormat="0" applyBorder="0" applyAlignment="0" applyProtection="0"/>
    <xf numFmtId="0" fontId="7" fillId="2" borderId="0" applyNumberFormat="0" applyBorder="0" applyAlignment="0" applyProtection="0"/>
    <xf numFmtId="0" fontId="49" fillId="20" borderId="0" applyNumberFormat="0" applyBorder="0" applyAlignment="0" applyProtection="0"/>
    <xf numFmtId="0" fontId="15" fillId="0" borderId="0" applyNumberFormat="0" applyFill="0" applyBorder="0" applyAlignment="0" applyProtection="0"/>
    <xf numFmtId="0" fontId="19" fillId="26" borderId="0" applyNumberFormat="0" applyBorder="0" applyAlignment="0" applyProtection="0"/>
    <xf numFmtId="0" fontId="52" fillId="0" borderId="0"/>
    <xf numFmtId="9" fontId="19" fillId="0" borderId="0" applyFont="0" applyFill="0" applyBorder="0" applyAlignment="0" applyProtection="0"/>
    <xf numFmtId="0" fontId="21" fillId="0" borderId="0"/>
    <xf numFmtId="0" fontId="21" fillId="0" borderId="0"/>
    <xf numFmtId="9" fontId="2" fillId="0" borderId="0" applyFont="0" applyFill="0" applyBorder="0" applyAlignment="0" applyProtection="0"/>
    <xf numFmtId="0" fontId="53" fillId="0" borderId="0" applyNumberFormat="0" applyFill="0" applyBorder="0" applyAlignment="0" applyProtection="0">
      <alignment vertical="top"/>
      <protection locked="0"/>
    </xf>
    <xf numFmtId="0" fontId="21" fillId="0" borderId="0"/>
    <xf numFmtId="0" fontId="19" fillId="0" borderId="0"/>
    <xf numFmtId="0" fontId="54" fillId="0" borderId="0"/>
    <xf numFmtId="0" fontId="2" fillId="8" borderId="8" applyNumberFormat="0" applyFont="0" applyAlignment="0" applyProtection="0"/>
    <xf numFmtId="0" fontId="2" fillId="0" borderId="0"/>
    <xf numFmtId="43" fontId="2"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9" fillId="0" borderId="0"/>
    <xf numFmtId="0" fontId="23" fillId="0" borderId="0" applyNumberFormat="0" applyFill="0" applyBorder="0" applyAlignment="0" applyProtection="0"/>
    <xf numFmtId="0" fontId="3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0" fontId="2" fillId="0" borderId="0"/>
    <xf numFmtId="0" fontId="19" fillId="19" borderId="0" applyNumberFormat="0" applyBorder="0" applyAlignment="0" applyProtection="0"/>
    <xf numFmtId="0" fontId="19" fillId="30" borderId="0" applyNumberFormat="0" applyBorder="0" applyAlignment="0" applyProtection="0"/>
    <xf numFmtId="0" fontId="19" fillId="23" borderId="0" applyNumberFormat="0" applyBorder="0" applyAlignment="0" applyProtection="0"/>
    <xf numFmtId="0" fontId="19" fillId="14" borderId="0" applyNumberFormat="0" applyBorder="0" applyAlignment="0" applyProtection="0"/>
    <xf numFmtId="0" fontId="19" fillId="8" borderId="8" applyNumberFormat="0" applyFont="0" applyAlignment="0" applyProtection="0"/>
    <xf numFmtId="0" fontId="19" fillId="22" borderId="0" applyNumberFormat="0" applyBorder="0" applyAlignment="0" applyProtection="0"/>
    <xf numFmtId="0" fontId="19" fillId="11" borderId="0" applyNumberFormat="0" applyBorder="0" applyAlignment="0" applyProtection="0"/>
    <xf numFmtId="0" fontId="19" fillId="18"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15"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2"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9" fillId="10" borderId="0" applyNumberFormat="0" applyBorder="0" applyAlignment="0" applyProtection="0"/>
    <xf numFmtId="0" fontId="19" fillId="26" borderId="0" applyNumberFormat="0" applyBorder="0" applyAlignment="0" applyProtection="0"/>
    <xf numFmtId="0" fontId="52" fillId="0" borderId="0"/>
    <xf numFmtId="0" fontId="1" fillId="0" borderId="0"/>
    <xf numFmtId="0" fontId="1" fillId="19" borderId="0" applyNumberFormat="0" applyBorder="0" applyAlignment="0" applyProtection="0"/>
    <xf numFmtId="0" fontId="1" fillId="0" borderId="0"/>
    <xf numFmtId="0" fontId="1" fillId="30" borderId="0" applyNumberFormat="0" applyBorder="0" applyAlignment="0" applyProtection="0"/>
    <xf numFmtId="0" fontId="1" fillId="23" borderId="0" applyNumberFormat="0" applyBorder="0" applyAlignment="0" applyProtection="0"/>
    <xf numFmtId="0" fontId="1" fillId="0" borderId="0"/>
    <xf numFmtId="0" fontId="1" fillId="14" borderId="0" applyNumberFormat="0" applyBorder="0" applyAlignment="0" applyProtection="0"/>
    <xf numFmtId="0" fontId="1" fillId="0" borderId="0"/>
    <xf numFmtId="0" fontId="1" fillId="8" borderId="8" applyNumberFormat="0" applyFont="0" applyAlignment="0" applyProtection="0"/>
    <xf numFmtId="0" fontId="1" fillId="22"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0" borderId="0"/>
    <xf numFmtId="0" fontId="1" fillId="0" borderId="0"/>
    <xf numFmtId="0" fontId="1" fillId="31" borderId="0" applyNumberFormat="0" applyBorder="0" applyAlignment="0" applyProtection="0"/>
    <xf numFmtId="0" fontId="1" fillId="27" borderId="0" applyNumberFormat="0" applyBorder="0" applyAlignment="0" applyProtection="0"/>
    <xf numFmtId="43" fontId="1" fillId="0" borderId="0" applyFont="0" applyFill="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19" borderId="0" applyNumberFormat="0" applyBorder="0" applyAlignment="0" applyProtection="0"/>
    <xf numFmtId="0" fontId="1" fillId="30" borderId="0" applyNumberFormat="0" applyBorder="0" applyAlignment="0" applyProtection="0"/>
    <xf numFmtId="0" fontId="1" fillId="23" borderId="0" applyNumberFormat="0" applyBorder="0" applyAlignment="0" applyProtection="0"/>
    <xf numFmtId="0" fontId="1" fillId="14" borderId="0" applyNumberFormat="0" applyBorder="0" applyAlignment="0" applyProtection="0"/>
    <xf numFmtId="0" fontId="1" fillId="8" borderId="8" applyNumberFormat="0" applyFont="0" applyAlignment="0" applyProtection="0"/>
    <xf numFmtId="0" fontId="1" fillId="22"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cellStyleXfs>
  <cellXfs count="176">
    <xf numFmtId="0" fontId="0" fillId="0" borderId="0" xfId="0"/>
    <xf numFmtId="0" fontId="0" fillId="33" borderId="0" xfId="0" applyFill="1"/>
    <xf numFmtId="0" fontId="0" fillId="33" borderId="0" xfId="0" applyFont="1" applyFill="1"/>
    <xf numFmtId="0" fontId="21" fillId="33" borderId="0" xfId="0" applyFont="1" applyFill="1"/>
    <xf numFmtId="0" fontId="22" fillId="33" borderId="0" xfId="0" applyFont="1" applyFill="1"/>
    <xf numFmtId="0" fontId="0" fillId="33" borderId="0" xfId="0" applyFont="1" applyFill="1" applyAlignment="1">
      <alignment wrapText="1"/>
    </xf>
    <xf numFmtId="0" fontId="24" fillId="33" borderId="0" xfId="0" applyFont="1" applyFill="1"/>
    <xf numFmtId="0" fontId="25" fillId="33" borderId="0" xfId="0" applyFont="1" applyFill="1"/>
    <xf numFmtId="0" fontId="26" fillId="33" borderId="0" xfId="0" applyFont="1" applyFill="1"/>
    <xf numFmtId="0" fontId="28" fillId="33" borderId="0" xfId="43" applyFont="1" applyFill="1"/>
    <xf numFmtId="0" fontId="29" fillId="33" borderId="0" xfId="0" applyFont="1" applyFill="1"/>
    <xf numFmtId="0" fontId="19" fillId="33" borderId="0" xfId="0" applyFont="1" applyFill="1"/>
    <xf numFmtId="0" fontId="31" fillId="33" borderId="0" xfId="43" applyFont="1" applyFill="1"/>
    <xf numFmtId="0" fontId="19" fillId="33" borderId="11" xfId="0" applyFont="1" applyFill="1" applyBorder="1"/>
    <xf numFmtId="0" fontId="19" fillId="33" borderId="12" xfId="0" applyFont="1" applyFill="1" applyBorder="1"/>
    <xf numFmtId="0" fontId="19" fillId="33" borderId="0" xfId="0" applyFont="1" applyFill="1" applyAlignment="1">
      <alignment wrapText="1"/>
    </xf>
    <xf numFmtId="0" fontId="19" fillId="33" borderId="0" xfId="0" applyFont="1" applyFill="1" applyAlignment="1">
      <alignment horizontal="left" vertical="center" wrapText="1" indent="1"/>
    </xf>
    <xf numFmtId="0" fontId="19" fillId="33" borderId="11" xfId="0" applyFont="1" applyFill="1" applyBorder="1" applyAlignment="1">
      <alignment horizontal="left" vertical="center" wrapText="1" indent="1"/>
    </xf>
    <xf numFmtId="1" fontId="19" fillId="33" borderId="0" xfId="0" applyNumberFormat="1" applyFont="1" applyFill="1" applyAlignment="1">
      <alignment horizontal="right" vertical="center" wrapText="1"/>
    </xf>
    <xf numFmtId="164" fontId="19" fillId="33" borderId="0" xfId="0" applyNumberFormat="1" applyFont="1" applyFill="1" applyAlignment="1">
      <alignment horizontal="right" vertical="center" wrapText="1"/>
    </xf>
    <xf numFmtId="164" fontId="19" fillId="33" borderId="11" xfId="0" applyNumberFormat="1" applyFont="1" applyFill="1" applyBorder="1" applyAlignment="1">
      <alignment horizontal="right" vertical="center" wrapText="1"/>
    </xf>
    <xf numFmtId="0" fontId="19" fillId="33" borderId="0" xfId="0" applyFont="1" applyFill="1" applyBorder="1" applyAlignment="1">
      <alignment horizontal="right"/>
    </xf>
    <xf numFmtId="0" fontId="19" fillId="33" borderId="0" xfId="0" applyFont="1" applyFill="1" applyBorder="1" applyAlignment="1">
      <alignment horizontal="right" vertical="center" wrapText="1"/>
    </xf>
    <xf numFmtId="0" fontId="19" fillId="33" borderId="0" xfId="0" applyFont="1" applyFill="1" applyBorder="1"/>
    <xf numFmtId="0" fontId="24" fillId="33" borderId="0" xfId="0" applyFont="1" applyFill="1" applyBorder="1" applyAlignment="1">
      <alignment horizontal="right" vertical="center" wrapText="1"/>
    </xf>
    <xf numFmtId="0" fontId="19" fillId="33" borderId="12" xfId="0" applyFont="1" applyFill="1" applyBorder="1" applyAlignment="1">
      <alignment vertical="top"/>
    </xf>
    <xf numFmtId="0" fontId="19" fillId="33" borderId="0" xfId="0" applyFont="1" applyFill="1" applyBorder="1" applyAlignment="1">
      <alignment horizontal="right" vertical="top"/>
    </xf>
    <xf numFmtId="164" fontId="19" fillId="33" borderId="0" xfId="0" applyNumberFormat="1" applyFont="1" applyFill="1" applyBorder="1" applyAlignment="1">
      <alignment horizontal="right" vertical="center" wrapText="1"/>
    </xf>
    <xf numFmtId="0" fontId="32" fillId="35" borderId="12" xfId="651" applyNumberFormat="1" applyFont="1" applyFill="1" applyBorder="1" applyAlignment="1" applyProtection="1"/>
    <xf numFmtId="0" fontId="50" fillId="33" borderId="0" xfId="0" applyFont="1" applyFill="1"/>
    <xf numFmtId="0" fontId="19" fillId="33" borderId="0" xfId="0" applyFont="1" applyFill="1" applyAlignment="1">
      <alignment horizontal="left" vertical="center"/>
    </xf>
    <xf numFmtId="0" fontId="19" fillId="33" borderId="0" xfId="0" applyFont="1" applyFill="1" applyAlignment="1"/>
    <xf numFmtId="0" fontId="19" fillId="33" borderId="12" xfId="0" applyFont="1" applyFill="1" applyBorder="1" applyAlignment="1">
      <alignment vertical="top" wrapText="1"/>
    </xf>
    <xf numFmtId="164" fontId="19" fillId="33" borderId="10" xfId="0" applyNumberFormat="1" applyFont="1" applyFill="1" applyBorder="1" applyAlignment="1">
      <alignment horizontal="right" vertical="center" wrapText="1"/>
    </xf>
    <xf numFmtId="0" fontId="19" fillId="33" borderId="12" xfId="0" applyFont="1" applyFill="1" applyBorder="1" applyAlignment="1">
      <alignment wrapText="1"/>
    </xf>
    <xf numFmtId="0" fontId="19" fillId="33" borderId="0" xfId="0" applyFont="1" applyFill="1" applyBorder="1" applyAlignment="1">
      <alignment vertical="top"/>
    </xf>
    <xf numFmtId="0" fontId="19" fillId="34" borderId="0" xfId="42" applyNumberFormat="1" applyFont="1" applyFill="1" applyBorder="1" applyAlignment="1" applyProtection="1"/>
    <xf numFmtId="0" fontId="21" fillId="33" borderId="0" xfId="0" applyFont="1" applyFill="1" applyBorder="1" applyAlignment="1">
      <alignment wrapText="1"/>
    </xf>
    <xf numFmtId="0" fontId="34" fillId="33" borderId="0" xfId="51" applyFill="1" applyAlignment="1">
      <alignment horizontal="left"/>
    </xf>
    <xf numFmtId="0" fontId="19" fillId="34" borderId="0" xfId="42" applyNumberFormat="1" applyFont="1" applyFill="1" applyBorder="1" applyAlignment="1" applyProtection="1"/>
    <xf numFmtId="164" fontId="19" fillId="33" borderId="12" xfId="0" applyNumberFormat="1" applyFont="1" applyFill="1" applyBorder="1" applyAlignment="1">
      <alignment horizontal="right" vertical="center" wrapText="1"/>
    </xf>
    <xf numFmtId="0" fontId="19" fillId="33" borderId="12" xfId="0" applyFont="1" applyFill="1" applyBorder="1" applyAlignment="1">
      <alignment horizontal="right" vertical="top"/>
    </xf>
    <xf numFmtId="0" fontId="51" fillId="33" borderId="0" xfId="0" applyFont="1" applyFill="1"/>
    <xf numFmtId="0" fontId="32" fillId="35" borderId="10" xfId="651" applyNumberFormat="1" applyFont="1" applyFill="1" applyBorder="1" applyAlignment="1" applyProtection="1"/>
    <xf numFmtId="0" fontId="19" fillId="33" borderId="0" xfId="0" applyFont="1" applyFill="1" applyAlignment="1">
      <alignment horizontal="left"/>
    </xf>
    <xf numFmtId="0" fontId="19" fillId="33" borderId="11" xfId="0" applyFont="1" applyFill="1" applyBorder="1" applyAlignment="1">
      <alignment horizontal="right" vertical="top"/>
    </xf>
    <xf numFmtId="164" fontId="19" fillId="33" borderId="12" xfId="0" applyNumberFormat="1" applyFont="1" applyFill="1" applyBorder="1"/>
    <xf numFmtId="164" fontId="19" fillId="33" borderId="12" xfId="0" applyNumberFormat="1" applyFont="1" applyFill="1" applyBorder="1" applyAlignment="1">
      <alignment wrapText="1"/>
    </xf>
    <xf numFmtId="0" fontId="19" fillId="34" borderId="0" xfId="42" applyNumberFormat="1" applyFont="1" applyFill="1" applyBorder="1" applyAlignment="1" applyProtection="1"/>
    <xf numFmtId="0" fontId="19" fillId="33" borderId="0" xfId="0" applyFont="1" applyFill="1" applyAlignment="1">
      <alignment horizontal="left" vertical="center" wrapText="1"/>
    </xf>
    <xf numFmtId="0" fontId="35" fillId="33" borderId="0" xfId="651" applyFont="1" applyFill="1"/>
    <xf numFmtId="0" fontId="19" fillId="33" borderId="11" xfId="0" applyFont="1" applyFill="1" applyBorder="1" applyAlignment="1">
      <alignment horizontal="right"/>
    </xf>
    <xf numFmtId="0" fontId="19" fillId="33" borderId="11" xfId="0" applyFont="1" applyFill="1" applyBorder="1" applyAlignment="1">
      <alignment vertical="top"/>
    </xf>
    <xf numFmtId="0" fontId="34" fillId="33" borderId="11" xfId="51" applyFill="1" applyBorder="1" applyAlignment="1">
      <alignment horizontal="left"/>
    </xf>
    <xf numFmtId="164" fontId="19" fillId="33" borderId="0" xfId="0" applyNumberFormat="1" applyFont="1" applyFill="1" applyBorder="1" applyAlignment="1">
      <alignment wrapText="1"/>
    </xf>
    <xf numFmtId="0" fontId="36" fillId="33" borderId="0" xfId="43" quotePrefix="1" applyFont="1" applyFill="1"/>
    <xf numFmtId="43" fontId="35" fillId="33" borderId="0" xfId="651" applyNumberFormat="1" applyFont="1" applyFill="1" applyBorder="1" applyAlignment="1" applyProtection="1"/>
    <xf numFmtId="0" fontId="19" fillId="33" borderId="10" xfId="0" applyFont="1" applyFill="1" applyBorder="1"/>
    <xf numFmtId="0" fontId="21" fillId="33" borderId="12" xfId="0" applyFont="1" applyFill="1" applyBorder="1"/>
    <xf numFmtId="0" fontId="19" fillId="34" borderId="11" xfId="42" applyNumberFormat="1" applyFont="1" applyFill="1" applyBorder="1" applyAlignment="1" applyProtection="1"/>
    <xf numFmtId="0" fontId="19" fillId="33" borderId="12" xfId="0" applyFont="1" applyFill="1" applyBorder="1" applyAlignment="1">
      <alignment horizontal="left" vertical="center" wrapText="1"/>
    </xf>
    <xf numFmtId="0" fontId="21" fillId="33" borderId="0" xfId="0" applyFont="1" applyFill="1" applyBorder="1" applyAlignment="1"/>
    <xf numFmtId="164" fontId="21" fillId="33" borderId="0" xfId="0" applyNumberFormat="1" applyFont="1" applyFill="1" applyBorder="1" applyAlignment="1">
      <alignment horizontal="right" vertical="center" wrapText="1"/>
    </xf>
    <xf numFmtId="0" fontId="21" fillId="33" borderId="0" xfId="0" applyFont="1" applyFill="1" applyBorder="1" applyAlignment="1">
      <alignment horizontal="right" vertical="top"/>
    </xf>
    <xf numFmtId="0" fontId="21" fillId="33" borderId="0" xfId="0" applyFont="1" applyFill="1" applyBorder="1" applyAlignment="1">
      <alignment horizontal="center"/>
    </xf>
    <xf numFmtId="0" fontId="21" fillId="33" borderId="0" xfId="0" applyFont="1" applyFill="1" applyBorder="1" applyAlignment="1">
      <alignment horizontal="right"/>
    </xf>
    <xf numFmtId="0" fontId="21" fillId="33" borderId="0" xfId="0" applyFont="1" applyFill="1" applyBorder="1"/>
    <xf numFmtId="0" fontId="19" fillId="33" borderId="0" xfId="0" applyFont="1" applyFill="1" applyAlignment="1">
      <alignment horizontal="left"/>
    </xf>
    <xf numFmtId="0" fontId="21" fillId="33" borderId="0" xfId="0" applyFont="1" applyFill="1" applyBorder="1" applyAlignment="1">
      <alignment horizontal="center"/>
    </xf>
    <xf numFmtId="0" fontId="21" fillId="33" borderId="11" xfId="0" applyFont="1" applyFill="1" applyBorder="1" applyAlignment="1">
      <alignment horizontal="right"/>
    </xf>
    <xf numFmtId="0" fontId="34" fillId="33" borderId="0" xfId="51" applyFont="1" applyFill="1" applyBorder="1" applyAlignment="1">
      <alignment horizontal="left"/>
    </xf>
    <xf numFmtId="0" fontId="21" fillId="0" borderId="0" xfId="651" applyNumberFormat="1" applyFont="1" applyFill="1" applyBorder="1" applyAlignment="1" applyProtection="1">
      <alignment horizontal="right" wrapText="1"/>
    </xf>
    <xf numFmtId="2" fontId="19" fillId="33" borderId="0" xfId="0" applyNumberFormat="1" applyFont="1" applyFill="1" applyBorder="1" applyAlignment="1">
      <alignment horizontal="right" vertical="center" wrapText="1"/>
    </xf>
    <xf numFmtId="0" fontId="34" fillId="35" borderId="12" xfId="651" applyNumberFormat="1" applyFont="1" applyFill="1" applyBorder="1" applyAlignment="1" applyProtection="1"/>
    <xf numFmtId="0" fontId="19" fillId="34" borderId="0" xfId="42" applyNumberFormat="1" applyFont="1" applyFill="1" applyBorder="1" applyAlignment="1" applyProtection="1">
      <alignment vertical="center"/>
    </xf>
    <xf numFmtId="0" fontId="19" fillId="33" borderId="11" xfId="0" applyNumberFormat="1" applyFont="1" applyFill="1" applyBorder="1" applyAlignment="1">
      <alignment horizontal="right" vertical="top"/>
    </xf>
    <xf numFmtId="0" fontId="34" fillId="33" borderId="0" xfId="51" applyFill="1" applyBorder="1" applyAlignment="1">
      <alignment horizontal="left"/>
    </xf>
    <xf numFmtId="0" fontId="34" fillId="33" borderId="11" xfId="51" applyFont="1" applyFill="1" applyBorder="1" applyAlignment="1">
      <alignment horizontal="left"/>
    </xf>
    <xf numFmtId="0" fontId="19" fillId="33" borderId="0" xfId="0" applyFont="1" applyFill="1" applyBorder="1" applyAlignment="1">
      <alignment horizontal="left"/>
    </xf>
    <xf numFmtId="0" fontId="19" fillId="34" borderId="11" xfId="42" applyNumberFormat="1" applyFont="1" applyFill="1" applyBorder="1" applyAlignment="1" applyProtection="1">
      <alignment vertical="center"/>
    </xf>
    <xf numFmtId="0" fontId="34" fillId="35" borderId="10" xfId="651" applyNumberFormat="1" applyFont="1" applyFill="1" applyBorder="1" applyAlignment="1" applyProtection="1"/>
    <xf numFmtId="0" fontId="34" fillId="35" borderId="0" xfId="651" applyNumberFormat="1" applyFont="1" applyFill="1" applyBorder="1" applyAlignment="1" applyProtection="1"/>
    <xf numFmtId="0" fontId="34" fillId="35" borderId="11" xfId="651" applyNumberFormat="1" applyFont="1" applyFill="1" applyBorder="1" applyAlignment="1" applyProtection="1"/>
    <xf numFmtId="164" fontId="21" fillId="33" borderId="12" xfId="0" applyNumberFormat="1" applyFont="1" applyFill="1" applyBorder="1" applyAlignment="1">
      <alignment horizontal="right" vertical="center" wrapText="1"/>
    </xf>
    <xf numFmtId="0" fontId="19" fillId="33" borderId="0" xfId="0" applyFont="1" applyFill="1" applyBorder="1" applyAlignment="1"/>
    <xf numFmtId="2" fontId="19" fillId="33" borderId="12" xfId="0" applyNumberFormat="1" applyFont="1" applyFill="1" applyBorder="1" applyAlignment="1">
      <alignment horizontal="right" vertical="center" wrapText="1"/>
    </xf>
    <xf numFmtId="0" fontId="19" fillId="33" borderId="0" xfId="0" applyFont="1" applyFill="1" applyBorder="1" applyAlignment="1">
      <alignment wrapText="1"/>
    </xf>
    <xf numFmtId="0" fontId="34" fillId="33" borderId="0" xfId="51" applyFont="1" applyFill="1" applyAlignment="1">
      <alignment horizontal="left"/>
    </xf>
    <xf numFmtId="0" fontId="19" fillId="33" borderId="0" xfId="0" applyNumberFormat="1" applyFont="1" applyFill="1" applyBorder="1" applyAlignment="1">
      <alignment horizontal="right" vertical="top"/>
    </xf>
    <xf numFmtId="0" fontId="19" fillId="33" borderId="0" xfId="0" applyFont="1" applyFill="1" applyBorder="1" applyAlignment="1">
      <alignment vertical="top" wrapText="1"/>
    </xf>
    <xf numFmtId="0" fontId="19" fillId="33" borderId="10" xfId="0" applyFont="1" applyFill="1" applyBorder="1" applyAlignment="1"/>
    <xf numFmtId="164" fontId="19" fillId="33" borderId="0" xfId="0" applyNumberFormat="1" applyFont="1" applyFill="1" applyBorder="1"/>
    <xf numFmtId="0" fontId="32" fillId="35" borderId="0" xfId="651" applyNumberFormat="1" applyFont="1" applyFill="1" applyBorder="1" applyAlignment="1" applyProtection="1"/>
    <xf numFmtId="0" fontId="32" fillId="35" borderId="0" xfId="651" applyNumberFormat="1" applyFont="1" applyFill="1" applyBorder="1" applyAlignment="1" applyProtection="1"/>
    <xf numFmtId="0" fontId="32" fillId="35" borderId="0" xfId="651" applyNumberFormat="1" applyFont="1" applyFill="1" applyBorder="1" applyAlignment="1" applyProtection="1"/>
    <xf numFmtId="0" fontId="32" fillId="35" borderId="0" xfId="651" applyNumberFormat="1" applyFont="1" applyFill="1" applyBorder="1" applyAlignment="1" applyProtection="1"/>
    <xf numFmtId="0" fontId="32" fillId="35" borderId="0" xfId="651" applyNumberFormat="1" applyFont="1" applyFill="1" applyBorder="1" applyAlignment="1" applyProtection="1"/>
    <xf numFmtId="0" fontId="32" fillId="35" borderId="0" xfId="651" applyNumberFormat="1" applyFont="1" applyFill="1" applyBorder="1" applyAlignment="1" applyProtection="1"/>
    <xf numFmtId="0" fontId="19" fillId="33" borderId="0" xfId="0" applyFont="1" applyFill="1" applyAlignment="1">
      <alignment horizontal="left"/>
    </xf>
    <xf numFmtId="0" fontId="19" fillId="33" borderId="11" xfId="0" applyFont="1" applyFill="1" applyBorder="1" applyAlignment="1">
      <alignment horizontal="left"/>
    </xf>
    <xf numFmtId="164" fontId="19" fillId="33" borderId="0" xfId="0" applyNumberFormat="1" applyFont="1" applyFill="1" applyAlignment="1">
      <alignment horizontal="left" vertical="center" wrapText="1"/>
    </xf>
    <xf numFmtId="164" fontId="19" fillId="33" borderId="11" xfId="0" applyNumberFormat="1" applyFont="1" applyFill="1" applyBorder="1" applyAlignment="1">
      <alignment horizontal="left" vertical="center" wrapText="1"/>
    </xf>
    <xf numFmtId="0" fontId="19" fillId="33" borderId="12" xfId="0" applyFont="1" applyFill="1" applyBorder="1" applyAlignment="1">
      <alignment horizontal="right"/>
    </xf>
    <xf numFmtId="0" fontId="21" fillId="33" borderId="12" xfId="0" applyFont="1" applyFill="1" applyBorder="1" applyAlignment="1">
      <alignment horizontal="right"/>
    </xf>
    <xf numFmtId="0" fontId="19" fillId="33" borderId="12" xfId="0" applyFont="1" applyFill="1" applyBorder="1" applyAlignment="1">
      <alignment horizontal="right" wrapText="1"/>
    </xf>
    <xf numFmtId="0" fontId="19" fillId="33" borderId="12" xfId="0" applyFont="1" applyFill="1" applyBorder="1" applyAlignment="1"/>
    <xf numFmtId="2" fontId="19" fillId="33" borderId="0" xfId="0" applyNumberFormat="1" applyFont="1" applyFill="1" applyAlignment="1">
      <alignment horizontal="right" vertical="center" wrapText="1"/>
    </xf>
    <xf numFmtId="2" fontId="19" fillId="33" borderId="11" xfId="0" applyNumberFormat="1" applyFont="1" applyFill="1" applyBorder="1" applyAlignment="1">
      <alignment horizontal="right" vertical="center" wrapText="1"/>
    </xf>
    <xf numFmtId="0" fontId="19" fillId="33" borderId="11" xfId="0" applyFont="1" applyFill="1" applyBorder="1" applyAlignment="1"/>
    <xf numFmtId="0" fontId="19" fillId="33" borderId="12" xfId="0" applyFont="1" applyFill="1" applyBorder="1" applyAlignment="1">
      <alignment horizontal="left"/>
    </xf>
    <xf numFmtId="3" fontId="19" fillId="33" borderId="11" xfId="0" applyNumberFormat="1" applyFont="1" applyFill="1" applyBorder="1"/>
    <xf numFmtId="0" fontId="55" fillId="33" borderId="0" xfId="0" applyFont="1" applyFill="1"/>
    <xf numFmtId="0" fontId="19" fillId="34" borderId="12" xfId="42" applyNumberFormat="1" applyFont="1" applyFill="1" applyBorder="1" applyAlignment="1" applyProtection="1">
      <alignment horizontal="right" vertical="center"/>
    </xf>
    <xf numFmtId="3" fontId="19" fillId="33" borderId="0" xfId="0" applyNumberFormat="1" applyFont="1" applyFill="1"/>
    <xf numFmtId="0" fontId="19" fillId="33" borderId="0" xfId="0" applyFont="1" applyFill="1" applyBorder="1" applyAlignment="1">
      <alignment horizontal="right" wrapText="1"/>
    </xf>
    <xf numFmtId="0" fontId="19" fillId="33" borderId="10" xfId="0" applyFont="1" applyFill="1" applyBorder="1" applyAlignment="1">
      <alignment wrapText="1"/>
    </xf>
    <xf numFmtId="3" fontId="19" fillId="33" borderId="0" xfId="0" applyNumberFormat="1" applyFont="1" applyFill="1" applyBorder="1"/>
    <xf numFmtId="165" fontId="19" fillId="33" borderId="11" xfId="1576" applyNumberFormat="1" applyFont="1" applyFill="1" applyBorder="1" applyAlignment="1">
      <alignment horizontal="right" vertical="center" wrapText="1"/>
    </xf>
    <xf numFmtId="165" fontId="19" fillId="33" borderId="0" xfId="1576" applyNumberFormat="1" applyFont="1" applyFill="1" applyBorder="1" applyAlignment="1">
      <alignment horizontal="right" vertical="center" wrapText="1"/>
    </xf>
    <xf numFmtId="165" fontId="19" fillId="33" borderId="0" xfId="1576" applyNumberFormat="1" applyFont="1" applyFill="1" applyAlignment="1">
      <alignment horizontal="right" vertical="center" wrapText="1"/>
    </xf>
    <xf numFmtId="2" fontId="19" fillId="33" borderId="0" xfId="0" applyNumberFormat="1" applyFont="1" applyFill="1" applyBorder="1"/>
    <xf numFmtId="2" fontId="19" fillId="33" borderId="11" xfId="0" applyNumberFormat="1" applyFont="1" applyFill="1" applyBorder="1" applyAlignment="1"/>
    <xf numFmtId="0" fontId="57" fillId="33" borderId="0" xfId="0" applyFont="1" applyFill="1"/>
    <xf numFmtId="2" fontId="19" fillId="33" borderId="0" xfId="0" applyNumberFormat="1" applyFont="1" applyFill="1"/>
    <xf numFmtId="0" fontId="58" fillId="33" borderId="0" xfId="0" applyFont="1" applyFill="1"/>
    <xf numFmtId="0" fontId="56" fillId="33" borderId="0" xfId="0" applyFont="1" applyFill="1"/>
    <xf numFmtId="0" fontId="19" fillId="33" borderId="0" xfId="0" applyFont="1" applyFill="1" applyAlignment="1">
      <alignment horizontal="left"/>
    </xf>
    <xf numFmtId="0" fontId="21" fillId="33" borderId="0" xfId="0" applyFont="1" applyFill="1" applyBorder="1" applyAlignment="1">
      <alignment horizontal="center"/>
    </xf>
    <xf numFmtId="0" fontId="19" fillId="33" borderId="0" xfId="0" applyFont="1" applyFill="1" applyBorder="1" applyAlignment="1">
      <alignment horizontal="right"/>
    </xf>
    <xf numFmtId="0" fontId="19" fillId="33" borderId="11" xfId="0" applyFont="1" applyFill="1" applyBorder="1" applyAlignment="1">
      <alignment horizontal="right"/>
    </xf>
    <xf numFmtId="0" fontId="19" fillId="33" borderId="11" xfId="0" applyFont="1" applyFill="1" applyBorder="1" applyAlignment="1">
      <alignment horizontal="right" vertical="top"/>
    </xf>
    <xf numFmtId="0" fontId="34" fillId="33" borderId="12" xfId="51" applyFont="1" applyFill="1" applyBorder="1" applyAlignment="1">
      <alignment horizontal="left"/>
    </xf>
    <xf numFmtId="164" fontId="21" fillId="33" borderId="11" xfId="0" applyNumberFormat="1" applyFont="1" applyFill="1" applyBorder="1" applyAlignment="1">
      <alignment horizontal="right" vertical="center" wrapText="1"/>
    </xf>
    <xf numFmtId="164" fontId="19" fillId="33" borderId="12" xfId="0" applyNumberFormat="1" applyFont="1" applyFill="1" applyBorder="1" applyAlignment="1"/>
    <xf numFmtId="0" fontId="32" fillId="35" borderId="11" xfId="651" applyNumberFormat="1" applyFont="1" applyFill="1" applyBorder="1" applyAlignment="1" applyProtection="1"/>
    <xf numFmtId="164" fontId="19" fillId="33" borderId="0" xfId="0" applyNumberFormat="1" applyFont="1" applyFill="1"/>
    <xf numFmtId="2" fontId="21" fillId="33" borderId="0" xfId="0" applyNumberFormat="1" applyFont="1" applyFill="1" applyBorder="1"/>
    <xf numFmtId="0" fontId="19" fillId="33" borderId="0" xfId="1444" applyFill="1"/>
    <xf numFmtId="164" fontId="19" fillId="33" borderId="0" xfId="0" applyNumberFormat="1" applyFont="1" applyFill="1" applyBorder="1" applyAlignment="1"/>
    <xf numFmtId="1" fontId="19" fillId="33" borderId="0" xfId="0" applyNumberFormat="1" applyFont="1" applyFill="1"/>
    <xf numFmtId="1" fontId="19" fillId="33" borderId="11" xfId="0" applyNumberFormat="1" applyFont="1" applyFill="1" applyBorder="1"/>
    <xf numFmtId="1" fontId="19" fillId="33" borderId="0" xfId="0" applyNumberFormat="1" applyFont="1" applyFill="1" applyBorder="1" applyAlignment="1">
      <alignment horizontal="right" vertical="center" wrapText="1"/>
    </xf>
    <xf numFmtId="1" fontId="19" fillId="33" borderId="11" xfId="0" applyNumberFormat="1" applyFont="1" applyFill="1" applyBorder="1" applyAlignment="1">
      <alignment horizontal="right" vertical="center" wrapText="1"/>
    </xf>
    <xf numFmtId="164" fontId="1" fillId="33" borderId="0" xfId="0" applyNumberFormat="1" applyFont="1" applyFill="1" applyAlignment="1">
      <alignment horizontal="right" vertical="center" wrapText="1"/>
    </xf>
    <xf numFmtId="164" fontId="1" fillId="33" borderId="11" xfId="0" applyNumberFormat="1" applyFont="1" applyFill="1" applyBorder="1" applyAlignment="1">
      <alignment horizontal="right" vertical="center" wrapText="1"/>
    </xf>
    <xf numFmtId="164" fontId="1" fillId="33" borderId="0" xfId="0" applyNumberFormat="1" applyFont="1" applyFill="1" applyBorder="1" applyAlignment="1">
      <alignment horizontal="right" vertical="center" wrapText="1"/>
    </xf>
    <xf numFmtId="164" fontId="1" fillId="33" borderId="0" xfId="0" applyNumberFormat="1" applyFont="1" applyFill="1" applyAlignment="1">
      <alignment horizontal="right" vertical="center" wrapText="1"/>
    </xf>
    <xf numFmtId="164" fontId="1" fillId="33" borderId="11" xfId="0" applyNumberFormat="1" applyFont="1" applyFill="1" applyBorder="1" applyAlignment="1">
      <alignment horizontal="right" vertical="center" wrapText="1"/>
    </xf>
    <xf numFmtId="164" fontId="1" fillId="33" borderId="0" xfId="0" applyNumberFormat="1" applyFont="1" applyFill="1" applyBorder="1" applyAlignment="1">
      <alignment horizontal="right" vertical="center" wrapText="1"/>
    </xf>
    <xf numFmtId="164" fontId="1" fillId="33" borderId="0" xfId="0" applyNumberFormat="1" applyFont="1" applyFill="1" applyAlignment="1">
      <alignment horizontal="right" vertical="center" wrapText="1"/>
    </xf>
    <xf numFmtId="164" fontId="1" fillId="33" borderId="11" xfId="0" applyNumberFormat="1" applyFont="1" applyFill="1" applyBorder="1" applyAlignment="1">
      <alignment horizontal="right" vertical="center" wrapText="1"/>
    </xf>
    <xf numFmtId="164" fontId="1" fillId="33" borderId="0" xfId="0" applyNumberFormat="1" applyFont="1" applyFill="1" applyBorder="1" applyAlignment="1">
      <alignment horizontal="right" vertical="center" wrapText="1"/>
    </xf>
    <xf numFmtId="164" fontId="1" fillId="33" borderId="0" xfId="0" applyNumberFormat="1" applyFont="1" applyFill="1" applyAlignment="1">
      <alignment horizontal="right" vertical="center" wrapText="1"/>
    </xf>
    <xf numFmtId="164" fontId="1" fillId="33" borderId="11" xfId="0" applyNumberFormat="1" applyFont="1" applyFill="1" applyBorder="1" applyAlignment="1">
      <alignment horizontal="right" vertical="center" wrapText="1"/>
    </xf>
    <xf numFmtId="164" fontId="1" fillId="33" borderId="0" xfId="0" applyNumberFormat="1" applyFont="1" applyFill="1" applyBorder="1" applyAlignment="1">
      <alignment horizontal="right" vertical="center" wrapText="1"/>
    </xf>
    <xf numFmtId="0" fontId="59" fillId="33" borderId="0" xfId="0" applyFont="1" applyFill="1"/>
    <xf numFmtId="0" fontId="20" fillId="33" borderId="0" xfId="42" applyFont="1" applyFill="1" applyBorder="1" applyAlignment="1">
      <alignment horizontal="left" wrapText="1"/>
    </xf>
    <xf numFmtId="0" fontId="0" fillId="33" borderId="0" xfId="0" applyFont="1" applyFill="1" applyAlignment="1">
      <alignment horizontal="left" vertical="top" wrapText="1"/>
    </xf>
    <xf numFmtId="0" fontId="0" fillId="33" borderId="0" xfId="0" applyFont="1" applyFill="1" applyAlignment="1">
      <alignment horizontal="left" vertical="top"/>
    </xf>
    <xf numFmtId="0" fontId="20" fillId="33" borderId="0" xfId="0" applyFont="1" applyFill="1" applyBorder="1" applyAlignment="1">
      <alignment horizontal="left"/>
    </xf>
    <xf numFmtId="0" fontId="19" fillId="33" borderId="0" xfId="0" applyFont="1" applyFill="1" applyAlignment="1">
      <alignment horizontal="left"/>
    </xf>
    <xf numFmtId="0" fontId="19" fillId="33" borderId="0" xfId="0" applyFont="1" applyFill="1" applyAlignment="1">
      <alignment horizontal="left" wrapText="1"/>
    </xf>
    <xf numFmtId="0" fontId="19" fillId="33" borderId="12" xfId="0" applyFont="1" applyFill="1" applyBorder="1" applyAlignment="1">
      <alignment horizontal="left" vertical="top" wrapText="1"/>
    </xf>
    <xf numFmtId="0" fontId="19" fillId="33" borderId="10" xfId="0" applyFont="1" applyFill="1" applyBorder="1" applyAlignment="1">
      <alignment horizont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21" fillId="33" borderId="0" xfId="0" applyFont="1" applyFill="1" applyBorder="1" applyAlignment="1">
      <alignment horizontal="center"/>
    </xf>
    <xf numFmtId="0" fontId="19" fillId="33" borderId="0" xfId="0" applyFont="1" applyFill="1" applyBorder="1" applyAlignment="1">
      <alignment horizontal="right"/>
    </xf>
    <xf numFmtId="0" fontId="19" fillId="33" borderId="11" xfId="0" applyFont="1" applyFill="1" applyBorder="1" applyAlignment="1">
      <alignment horizontal="right"/>
    </xf>
    <xf numFmtId="0" fontId="19" fillId="33" borderId="11" xfId="0" applyFont="1" applyFill="1" applyBorder="1" applyAlignment="1">
      <alignment horizontal="right" vertical="top"/>
    </xf>
    <xf numFmtId="0" fontId="19" fillId="33" borderId="10" xfId="0" applyFont="1" applyFill="1" applyBorder="1" applyAlignment="1">
      <alignment horizontal="right"/>
    </xf>
    <xf numFmtId="0" fontId="19" fillId="33" borderId="10" xfId="0" applyFont="1" applyFill="1" applyBorder="1" applyAlignment="1">
      <alignment horizontal="left" wrapText="1"/>
    </xf>
    <xf numFmtId="0" fontId="19" fillId="33" borderId="11" xfId="0" applyFont="1" applyFill="1" applyBorder="1" applyAlignment="1">
      <alignment horizontal="left" wrapText="1"/>
    </xf>
    <xf numFmtId="0" fontId="19" fillId="33" borderId="0" xfId="0" applyFont="1" applyFill="1" applyBorder="1" applyAlignment="1">
      <alignment horizontal="left" vertical="top" wrapText="1"/>
    </xf>
    <xf numFmtId="0" fontId="19" fillId="33" borderId="0" xfId="0" applyFont="1" applyFill="1" applyBorder="1" applyAlignment="1">
      <alignment horizontal="center"/>
    </xf>
    <xf numFmtId="0" fontId="0" fillId="0" borderId="10" xfId="0" applyBorder="1" applyAlignment="1">
      <alignment horizontal="center"/>
    </xf>
  </cellXfs>
  <cellStyles count="3072">
    <cellStyle name="20% - Accent1" xfId="19" builtinId="30" customBuiltin="1"/>
    <cellStyle name="20% - Accent1 10" xfId="1230"/>
    <cellStyle name="20% - Accent1 10 2" xfId="2761"/>
    <cellStyle name="20% - Accent1 11" xfId="1490"/>
    <cellStyle name="20% - Accent1 11 2" xfId="2963"/>
    <cellStyle name="20% - Accent1 12" xfId="1560"/>
    <cellStyle name="20% - Accent1 12 2" xfId="1579"/>
    <cellStyle name="20% - Accent1 12 3" xfId="3033"/>
    <cellStyle name="20% - Accent1 12 3 2" xfId="3070"/>
    <cellStyle name="20% - Accent1 12 4" xfId="3054"/>
    <cellStyle name="20% - Accent1 2" xfId="55"/>
    <cellStyle name="20% - Accent1 2 2" xfId="115"/>
    <cellStyle name="20% - Accent1 2 2 2" xfId="313"/>
    <cellStyle name="20% - Accent1 2 2 2 2" xfId="906"/>
    <cellStyle name="20% - Accent1 2 2 2 2 2" xfId="2437"/>
    <cellStyle name="20% - Accent1 2 2 2 3" xfId="1846"/>
    <cellStyle name="20% - Accent1 2 2 3" xfId="505"/>
    <cellStyle name="20% - Accent1 2 2 3 2" xfId="1098"/>
    <cellStyle name="20% - Accent1 2 2 3 2 2" xfId="2629"/>
    <cellStyle name="20% - Accent1 2 2 3 3" xfId="2038"/>
    <cellStyle name="20% - Accent1 2 2 4" xfId="714"/>
    <cellStyle name="20% - Accent1 2 2 4 2" xfId="2245"/>
    <cellStyle name="20% - Accent1 2 2 5" xfId="1303"/>
    <cellStyle name="20% - Accent1 2 2 5 2" xfId="2834"/>
    <cellStyle name="20% - Accent1 2 2 6" xfId="1654"/>
    <cellStyle name="20% - Accent1 2 3" xfId="176"/>
    <cellStyle name="20% - Accent1 2 3 2" xfId="373"/>
    <cellStyle name="20% - Accent1 2 3 2 2" xfId="966"/>
    <cellStyle name="20% - Accent1 2 3 2 2 2" xfId="2497"/>
    <cellStyle name="20% - Accent1 2 3 2 3" xfId="1906"/>
    <cellStyle name="20% - Accent1 2 3 3" xfId="565"/>
    <cellStyle name="20% - Accent1 2 3 3 2" xfId="1158"/>
    <cellStyle name="20% - Accent1 2 3 3 2 2" xfId="2689"/>
    <cellStyle name="20% - Accent1 2 3 3 3" xfId="2098"/>
    <cellStyle name="20% - Accent1 2 3 4" xfId="774"/>
    <cellStyle name="20% - Accent1 2 3 4 2" xfId="2305"/>
    <cellStyle name="20% - Accent1 2 3 5" xfId="1363"/>
    <cellStyle name="20% - Accent1 2 3 5 2" xfId="2894"/>
    <cellStyle name="20% - Accent1 2 3 6" xfId="1714"/>
    <cellStyle name="20% - Accent1 2 4" xfId="255"/>
    <cellStyle name="20% - Accent1 2 4 2" xfId="848"/>
    <cellStyle name="20% - Accent1 2 4 2 2" xfId="2379"/>
    <cellStyle name="20% - Accent1 2 4 3" xfId="1788"/>
    <cellStyle name="20% - Accent1 2 5" xfId="447"/>
    <cellStyle name="20% - Accent1 2 5 2" xfId="1040"/>
    <cellStyle name="20% - Accent1 2 5 2 2" xfId="2571"/>
    <cellStyle name="20% - Accent1 2 5 3" xfId="1980"/>
    <cellStyle name="20% - Accent1 2 6" xfId="656"/>
    <cellStyle name="20% - Accent1 2 6 2" xfId="2187"/>
    <cellStyle name="20% - Accent1 2 7" xfId="1245"/>
    <cellStyle name="20% - Accent1 2 7 2" xfId="2776"/>
    <cellStyle name="20% - Accent1 2 8" xfId="1505"/>
    <cellStyle name="20% - Accent1 2 8 2" xfId="2978"/>
    <cellStyle name="20% - Accent1 2 9" xfId="1597"/>
    <cellStyle name="20% - Accent1 3" xfId="70"/>
    <cellStyle name="20% - Accent1 3 2" xfId="130"/>
    <cellStyle name="20% - Accent1 3 2 2" xfId="328"/>
    <cellStyle name="20% - Accent1 3 2 2 2" xfId="921"/>
    <cellStyle name="20% - Accent1 3 2 2 2 2" xfId="2452"/>
    <cellStyle name="20% - Accent1 3 2 2 3" xfId="1861"/>
    <cellStyle name="20% - Accent1 3 2 3" xfId="520"/>
    <cellStyle name="20% - Accent1 3 2 3 2" xfId="1113"/>
    <cellStyle name="20% - Accent1 3 2 3 2 2" xfId="2644"/>
    <cellStyle name="20% - Accent1 3 2 3 3" xfId="2053"/>
    <cellStyle name="20% - Accent1 3 2 4" xfId="729"/>
    <cellStyle name="20% - Accent1 3 2 4 2" xfId="2260"/>
    <cellStyle name="20% - Accent1 3 2 5" xfId="1318"/>
    <cellStyle name="20% - Accent1 3 2 5 2" xfId="2849"/>
    <cellStyle name="20% - Accent1 3 2 6" xfId="1669"/>
    <cellStyle name="20% - Accent1 3 3" xfId="191"/>
    <cellStyle name="20% - Accent1 3 3 2" xfId="388"/>
    <cellStyle name="20% - Accent1 3 3 2 2" xfId="981"/>
    <cellStyle name="20% - Accent1 3 3 2 2 2" xfId="2512"/>
    <cellStyle name="20% - Accent1 3 3 2 3" xfId="1921"/>
    <cellStyle name="20% - Accent1 3 3 3" xfId="580"/>
    <cellStyle name="20% - Accent1 3 3 3 2" xfId="1173"/>
    <cellStyle name="20% - Accent1 3 3 3 2 2" xfId="2704"/>
    <cellStyle name="20% - Accent1 3 3 3 3" xfId="2113"/>
    <cellStyle name="20% - Accent1 3 3 4" xfId="789"/>
    <cellStyle name="20% - Accent1 3 3 4 2" xfId="2320"/>
    <cellStyle name="20% - Accent1 3 3 5" xfId="1378"/>
    <cellStyle name="20% - Accent1 3 3 5 2" xfId="2909"/>
    <cellStyle name="20% - Accent1 3 3 6" xfId="1729"/>
    <cellStyle name="20% - Accent1 3 4" xfId="270"/>
    <cellStyle name="20% - Accent1 3 4 2" xfId="863"/>
    <cellStyle name="20% - Accent1 3 4 2 2" xfId="2394"/>
    <cellStyle name="20% - Accent1 3 4 3" xfId="1803"/>
    <cellStyle name="20% - Accent1 3 5" xfId="462"/>
    <cellStyle name="20% - Accent1 3 5 2" xfId="1055"/>
    <cellStyle name="20% - Accent1 3 5 2 2" xfId="2586"/>
    <cellStyle name="20% - Accent1 3 5 3" xfId="1995"/>
    <cellStyle name="20% - Accent1 3 6" xfId="671"/>
    <cellStyle name="20% - Accent1 3 6 2" xfId="2202"/>
    <cellStyle name="20% - Accent1 3 7" xfId="1260"/>
    <cellStyle name="20% - Accent1 3 7 2" xfId="2791"/>
    <cellStyle name="20% - Accent1 3 8" xfId="1520"/>
    <cellStyle name="20% - Accent1 3 8 2" xfId="2993"/>
    <cellStyle name="20% - Accent1 3 9" xfId="1612"/>
    <cellStyle name="20% - Accent1 4" xfId="84"/>
    <cellStyle name="20% - Accent1 4 2" xfId="144"/>
    <cellStyle name="20% - Accent1 4 2 2" xfId="342"/>
    <cellStyle name="20% - Accent1 4 2 2 2" xfId="935"/>
    <cellStyle name="20% - Accent1 4 2 2 2 2" xfId="2466"/>
    <cellStyle name="20% - Accent1 4 2 2 3" xfId="1875"/>
    <cellStyle name="20% - Accent1 4 2 3" xfId="534"/>
    <cellStyle name="20% - Accent1 4 2 3 2" xfId="1127"/>
    <cellStyle name="20% - Accent1 4 2 3 2 2" xfId="2658"/>
    <cellStyle name="20% - Accent1 4 2 3 3" xfId="2067"/>
    <cellStyle name="20% - Accent1 4 2 4" xfId="743"/>
    <cellStyle name="20% - Accent1 4 2 4 2" xfId="2274"/>
    <cellStyle name="20% - Accent1 4 2 5" xfId="1332"/>
    <cellStyle name="20% - Accent1 4 2 5 2" xfId="2863"/>
    <cellStyle name="20% - Accent1 4 2 6" xfId="1683"/>
    <cellStyle name="20% - Accent1 4 3" xfId="205"/>
    <cellStyle name="20% - Accent1 4 3 2" xfId="402"/>
    <cellStyle name="20% - Accent1 4 3 2 2" xfId="995"/>
    <cellStyle name="20% - Accent1 4 3 2 2 2" xfId="2526"/>
    <cellStyle name="20% - Accent1 4 3 2 3" xfId="1935"/>
    <cellStyle name="20% - Accent1 4 3 3" xfId="594"/>
    <cellStyle name="20% - Accent1 4 3 3 2" xfId="1187"/>
    <cellStyle name="20% - Accent1 4 3 3 2 2" xfId="2718"/>
    <cellStyle name="20% - Accent1 4 3 3 3" xfId="2127"/>
    <cellStyle name="20% - Accent1 4 3 4" xfId="803"/>
    <cellStyle name="20% - Accent1 4 3 4 2" xfId="2334"/>
    <cellStyle name="20% - Accent1 4 3 5" xfId="1392"/>
    <cellStyle name="20% - Accent1 4 3 5 2" xfId="2923"/>
    <cellStyle name="20% - Accent1 4 3 6" xfId="1743"/>
    <cellStyle name="20% - Accent1 4 4" xfId="284"/>
    <cellStyle name="20% - Accent1 4 4 2" xfId="877"/>
    <cellStyle name="20% - Accent1 4 4 2 2" xfId="2408"/>
    <cellStyle name="20% - Accent1 4 4 3" xfId="1817"/>
    <cellStyle name="20% - Accent1 4 5" xfId="476"/>
    <cellStyle name="20% - Accent1 4 5 2" xfId="1069"/>
    <cellStyle name="20% - Accent1 4 5 2 2" xfId="2600"/>
    <cellStyle name="20% - Accent1 4 5 3" xfId="2009"/>
    <cellStyle name="20% - Accent1 4 6" xfId="685"/>
    <cellStyle name="20% - Accent1 4 6 2" xfId="2216"/>
    <cellStyle name="20% - Accent1 4 7" xfId="1274"/>
    <cellStyle name="20% - Accent1 4 7 2" xfId="2805"/>
    <cellStyle name="20% - Accent1 4 8" xfId="1534"/>
    <cellStyle name="20% - Accent1 4 8 2" xfId="3007"/>
    <cellStyle name="20% - Accent1 4 9" xfId="1626"/>
    <cellStyle name="20% - Accent1 5" xfId="98"/>
    <cellStyle name="20% - Accent1 5 2" xfId="219"/>
    <cellStyle name="20% - Accent1 5 2 2" xfId="416"/>
    <cellStyle name="20% - Accent1 5 2 2 2" xfId="1009"/>
    <cellStyle name="20% - Accent1 5 2 2 2 2" xfId="2540"/>
    <cellStyle name="20% - Accent1 5 2 2 3" xfId="1949"/>
    <cellStyle name="20% - Accent1 5 2 3" xfId="608"/>
    <cellStyle name="20% - Accent1 5 2 3 2" xfId="1201"/>
    <cellStyle name="20% - Accent1 5 2 3 2 2" xfId="2732"/>
    <cellStyle name="20% - Accent1 5 2 3 3" xfId="2141"/>
    <cellStyle name="20% - Accent1 5 2 4" xfId="817"/>
    <cellStyle name="20% - Accent1 5 2 4 2" xfId="2348"/>
    <cellStyle name="20% - Accent1 5 2 5" xfId="1406"/>
    <cellStyle name="20% - Accent1 5 2 5 2" xfId="2937"/>
    <cellStyle name="20% - Accent1 5 2 6" xfId="1757"/>
    <cellStyle name="20% - Accent1 5 3" xfId="298"/>
    <cellStyle name="20% - Accent1 5 3 2" xfId="891"/>
    <cellStyle name="20% - Accent1 5 3 2 2" xfId="2422"/>
    <cellStyle name="20% - Accent1 5 3 3" xfId="1831"/>
    <cellStyle name="20% - Accent1 5 4" xfId="490"/>
    <cellStyle name="20% - Accent1 5 4 2" xfId="1083"/>
    <cellStyle name="20% - Accent1 5 4 2 2" xfId="2614"/>
    <cellStyle name="20% - Accent1 5 4 3" xfId="2023"/>
    <cellStyle name="20% - Accent1 5 5" xfId="699"/>
    <cellStyle name="20% - Accent1 5 5 2" xfId="2230"/>
    <cellStyle name="20% - Accent1 5 6" xfId="1288"/>
    <cellStyle name="20% - Accent1 5 6 2" xfId="2819"/>
    <cellStyle name="20% - Accent1 5 7" xfId="1548"/>
    <cellStyle name="20% - Accent1 5 7 2" xfId="3021"/>
    <cellStyle name="20% - Accent1 5 8" xfId="1639"/>
    <cellStyle name="20% - Accent1 6" xfId="160"/>
    <cellStyle name="20% - Accent1 6 2" xfId="358"/>
    <cellStyle name="20% - Accent1 6 2 2" xfId="951"/>
    <cellStyle name="20% - Accent1 6 2 2 2" xfId="2482"/>
    <cellStyle name="20% - Accent1 6 2 3" xfId="1891"/>
    <cellStyle name="20% - Accent1 6 3" xfId="550"/>
    <cellStyle name="20% - Accent1 6 3 2" xfId="1143"/>
    <cellStyle name="20% - Accent1 6 3 2 2" xfId="2674"/>
    <cellStyle name="20% - Accent1 6 3 3" xfId="2083"/>
    <cellStyle name="20% - Accent1 6 4" xfId="759"/>
    <cellStyle name="20% - Accent1 6 4 2" xfId="2290"/>
    <cellStyle name="20% - Accent1 6 5" xfId="1348"/>
    <cellStyle name="20% - Accent1 6 5 2" xfId="2879"/>
    <cellStyle name="20% - Accent1 6 6" xfId="1699"/>
    <cellStyle name="20% - Accent1 7" xfId="238"/>
    <cellStyle name="20% - Accent1 7 2" xfId="624"/>
    <cellStyle name="20% - Accent1 7 2 2" xfId="1217"/>
    <cellStyle name="20% - Accent1 7 2 2 2" xfId="2748"/>
    <cellStyle name="20% - Accent1 7 2 3" xfId="2157"/>
    <cellStyle name="20% - Accent1 7 3" xfId="833"/>
    <cellStyle name="20% - Accent1 7 3 2" xfId="2364"/>
    <cellStyle name="20% - Accent1 7 4" xfId="1773"/>
    <cellStyle name="20% - Accent1 8" xfId="432"/>
    <cellStyle name="20% - Accent1 8 2" xfId="1025"/>
    <cellStyle name="20% - Accent1 8 2 2" xfId="2556"/>
    <cellStyle name="20% - Accent1 8 3" xfId="1965"/>
    <cellStyle name="20% - Accent1 9" xfId="638"/>
    <cellStyle name="20% - Accent1 9 2" xfId="2171"/>
    <cellStyle name="20% - Accent2" xfId="23" builtinId="34" customBuiltin="1"/>
    <cellStyle name="20% - Accent2 10" xfId="1232"/>
    <cellStyle name="20% - Accent2 10 2" xfId="2763"/>
    <cellStyle name="20% - Accent2 11" xfId="1492"/>
    <cellStyle name="20% - Accent2 11 2" xfId="2965"/>
    <cellStyle name="20% - Accent2 12" xfId="1442"/>
    <cellStyle name="20% - Accent2 12 2" xfId="1581"/>
    <cellStyle name="20% - Accent2 12 3" xfId="2954"/>
    <cellStyle name="20% - Accent2 12 3 2" xfId="3062"/>
    <cellStyle name="20% - Accent2 12 4" xfId="3042"/>
    <cellStyle name="20% - Accent2 2" xfId="57"/>
    <cellStyle name="20% - Accent2 2 2" xfId="117"/>
    <cellStyle name="20% - Accent2 2 2 2" xfId="315"/>
    <cellStyle name="20% - Accent2 2 2 2 2" xfId="908"/>
    <cellStyle name="20% - Accent2 2 2 2 2 2" xfId="2439"/>
    <cellStyle name="20% - Accent2 2 2 2 3" xfId="1848"/>
    <cellStyle name="20% - Accent2 2 2 3" xfId="507"/>
    <cellStyle name="20% - Accent2 2 2 3 2" xfId="1100"/>
    <cellStyle name="20% - Accent2 2 2 3 2 2" xfId="2631"/>
    <cellStyle name="20% - Accent2 2 2 3 3" xfId="2040"/>
    <cellStyle name="20% - Accent2 2 2 4" xfId="716"/>
    <cellStyle name="20% - Accent2 2 2 4 2" xfId="2247"/>
    <cellStyle name="20% - Accent2 2 2 5" xfId="1305"/>
    <cellStyle name="20% - Accent2 2 2 5 2" xfId="2836"/>
    <cellStyle name="20% - Accent2 2 2 6" xfId="1656"/>
    <cellStyle name="20% - Accent2 2 3" xfId="178"/>
    <cellStyle name="20% - Accent2 2 3 2" xfId="375"/>
    <cellStyle name="20% - Accent2 2 3 2 2" xfId="968"/>
    <cellStyle name="20% - Accent2 2 3 2 2 2" xfId="2499"/>
    <cellStyle name="20% - Accent2 2 3 2 3" xfId="1908"/>
    <cellStyle name="20% - Accent2 2 3 3" xfId="567"/>
    <cellStyle name="20% - Accent2 2 3 3 2" xfId="1160"/>
    <cellStyle name="20% - Accent2 2 3 3 2 2" xfId="2691"/>
    <cellStyle name="20% - Accent2 2 3 3 3" xfId="2100"/>
    <cellStyle name="20% - Accent2 2 3 4" xfId="776"/>
    <cellStyle name="20% - Accent2 2 3 4 2" xfId="2307"/>
    <cellStyle name="20% - Accent2 2 3 5" xfId="1365"/>
    <cellStyle name="20% - Accent2 2 3 5 2" xfId="2896"/>
    <cellStyle name="20% - Accent2 2 3 6" xfId="1716"/>
    <cellStyle name="20% - Accent2 2 4" xfId="257"/>
    <cellStyle name="20% - Accent2 2 4 2" xfId="850"/>
    <cellStyle name="20% - Accent2 2 4 2 2" xfId="2381"/>
    <cellStyle name="20% - Accent2 2 4 3" xfId="1790"/>
    <cellStyle name="20% - Accent2 2 5" xfId="449"/>
    <cellStyle name="20% - Accent2 2 5 2" xfId="1042"/>
    <cellStyle name="20% - Accent2 2 5 2 2" xfId="2573"/>
    <cellStyle name="20% - Accent2 2 5 3" xfId="1982"/>
    <cellStyle name="20% - Accent2 2 6" xfId="658"/>
    <cellStyle name="20% - Accent2 2 6 2" xfId="2189"/>
    <cellStyle name="20% - Accent2 2 7" xfId="1247"/>
    <cellStyle name="20% - Accent2 2 7 2" xfId="2778"/>
    <cellStyle name="20% - Accent2 2 8" xfId="1507"/>
    <cellStyle name="20% - Accent2 2 8 2" xfId="2980"/>
    <cellStyle name="20% - Accent2 2 9" xfId="1599"/>
    <cellStyle name="20% - Accent2 3" xfId="72"/>
    <cellStyle name="20% - Accent2 3 2" xfId="132"/>
    <cellStyle name="20% - Accent2 3 2 2" xfId="330"/>
    <cellStyle name="20% - Accent2 3 2 2 2" xfId="923"/>
    <cellStyle name="20% - Accent2 3 2 2 2 2" xfId="2454"/>
    <cellStyle name="20% - Accent2 3 2 2 3" xfId="1863"/>
    <cellStyle name="20% - Accent2 3 2 3" xfId="522"/>
    <cellStyle name="20% - Accent2 3 2 3 2" xfId="1115"/>
    <cellStyle name="20% - Accent2 3 2 3 2 2" xfId="2646"/>
    <cellStyle name="20% - Accent2 3 2 3 3" xfId="2055"/>
    <cellStyle name="20% - Accent2 3 2 4" xfId="731"/>
    <cellStyle name="20% - Accent2 3 2 4 2" xfId="2262"/>
    <cellStyle name="20% - Accent2 3 2 5" xfId="1320"/>
    <cellStyle name="20% - Accent2 3 2 5 2" xfId="2851"/>
    <cellStyle name="20% - Accent2 3 2 6" xfId="1671"/>
    <cellStyle name="20% - Accent2 3 3" xfId="193"/>
    <cellStyle name="20% - Accent2 3 3 2" xfId="390"/>
    <cellStyle name="20% - Accent2 3 3 2 2" xfId="983"/>
    <cellStyle name="20% - Accent2 3 3 2 2 2" xfId="2514"/>
    <cellStyle name="20% - Accent2 3 3 2 3" xfId="1923"/>
    <cellStyle name="20% - Accent2 3 3 3" xfId="582"/>
    <cellStyle name="20% - Accent2 3 3 3 2" xfId="1175"/>
    <cellStyle name="20% - Accent2 3 3 3 2 2" xfId="2706"/>
    <cellStyle name="20% - Accent2 3 3 3 3" xfId="2115"/>
    <cellStyle name="20% - Accent2 3 3 4" xfId="791"/>
    <cellStyle name="20% - Accent2 3 3 4 2" xfId="2322"/>
    <cellStyle name="20% - Accent2 3 3 5" xfId="1380"/>
    <cellStyle name="20% - Accent2 3 3 5 2" xfId="2911"/>
    <cellStyle name="20% - Accent2 3 3 6" xfId="1731"/>
    <cellStyle name="20% - Accent2 3 4" xfId="272"/>
    <cellStyle name="20% - Accent2 3 4 2" xfId="865"/>
    <cellStyle name="20% - Accent2 3 4 2 2" xfId="2396"/>
    <cellStyle name="20% - Accent2 3 4 3" xfId="1805"/>
    <cellStyle name="20% - Accent2 3 5" xfId="464"/>
    <cellStyle name="20% - Accent2 3 5 2" xfId="1057"/>
    <cellStyle name="20% - Accent2 3 5 2 2" xfId="2588"/>
    <cellStyle name="20% - Accent2 3 5 3" xfId="1997"/>
    <cellStyle name="20% - Accent2 3 6" xfId="673"/>
    <cellStyle name="20% - Accent2 3 6 2" xfId="2204"/>
    <cellStyle name="20% - Accent2 3 7" xfId="1262"/>
    <cellStyle name="20% - Accent2 3 7 2" xfId="2793"/>
    <cellStyle name="20% - Accent2 3 8" xfId="1522"/>
    <cellStyle name="20% - Accent2 3 8 2" xfId="2995"/>
    <cellStyle name="20% - Accent2 3 9" xfId="1614"/>
    <cellStyle name="20% - Accent2 4" xfId="86"/>
    <cellStyle name="20% - Accent2 4 2" xfId="146"/>
    <cellStyle name="20% - Accent2 4 2 2" xfId="344"/>
    <cellStyle name="20% - Accent2 4 2 2 2" xfId="937"/>
    <cellStyle name="20% - Accent2 4 2 2 2 2" xfId="2468"/>
    <cellStyle name="20% - Accent2 4 2 2 3" xfId="1877"/>
    <cellStyle name="20% - Accent2 4 2 3" xfId="536"/>
    <cellStyle name="20% - Accent2 4 2 3 2" xfId="1129"/>
    <cellStyle name="20% - Accent2 4 2 3 2 2" xfId="2660"/>
    <cellStyle name="20% - Accent2 4 2 3 3" xfId="2069"/>
    <cellStyle name="20% - Accent2 4 2 4" xfId="745"/>
    <cellStyle name="20% - Accent2 4 2 4 2" xfId="2276"/>
    <cellStyle name="20% - Accent2 4 2 5" xfId="1334"/>
    <cellStyle name="20% - Accent2 4 2 5 2" xfId="2865"/>
    <cellStyle name="20% - Accent2 4 2 6" xfId="1685"/>
    <cellStyle name="20% - Accent2 4 3" xfId="207"/>
    <cellStyle name="20% - Accent2 4 3 2" xfId="404"/>
    <cellStyle name="20% - Accent2 4 3 2 2" xfId="997"/>
    <cellStyle name="20% - Accent2 4 3 2 2 2" xfId="2528"/>
    <cellStyle name="20% - Accent2 4 3 2 3" xfId="1937"/>
    <cellStyle name="20% - Accent2 4 3 3" xfId="596"/>
    <cellStyle name="20% - Accent2 4 3 3 2" xfId="1189"/>
    <cellStyle name="20% - Accent2 4 3 3 2 2" xfId="2720"/>
    <cellStyle name="20% - Accent2 4 3 3 3" xfId="2129"/>
    <cellStyle name="20% - Accent2 4 3 4" xfId="805"/>
    <cellStyle name="20% - Accent2 4 3 4 2" xfId="2336"/>
    <cellStyle name="20% - Accent2 4 3 5" xfId="1394"/>
    <cellStyle name="20% - Accent2 4 3 5 2" xfId="2925"/>
    <cellStyle name="20% - Accent2 4 3 6" xfId="1745"/>
    <cellStyle name="20% - Accent2 4 4" xfId="286"/>
    <cellStyle name="20% - Accent2 4 4 2" xfId="879"/>
    <cellStyle name="20% - Accent2 4 4 2 2" xfId="2410"/>
    <cellStyle name="20% - Accent2 4 4 3" xfId="1819"/>
    <cellStyle name="20% - Accent2 4 5" xfId="478"/>
    <cellStyle name="20% - Accent2 4 5 2" xfId="1071"/>
    <cellStyle name="20% - Accent2 4 5 2 2" xfId="2602"/>
    <cellStyle name="20% - Accent2 4 5 3" xfId="2011"/>
    <cellStyle name="20% - Accent2 4 6" xfId="687"/>
    <cellStyle name="20% - Accent2 4 6 2" xfId="2218"/>
    <cellStyle name="20% - Accent2 4 7" xfId="1276"/>
    <cellStyle name="20% - Accent2 4 7 2" xfId="2807"/>
    <cellStyle name="20% - Accent2 4 8" xfId="1536"/>
    <cellStyle name="20% - Accent2 4 8 2" xfId="3009"/>
    <cellStyle name="20% - Accent2 4 9" xfId="1628"/>
    <cellStyle name="20% - Accent2 5" xfId="100"/>
    <cellStyle name="20% - Accent2 5 2" xfId="221"/>
    <cellStyle name="20% - Accent2 5 2 2" xfId="418"/>
    <cellStyle name="20% - Accent2 5 2 2 2" xfId="1011"/>
    <cellStyle name="20% - Accent2 5 2 2 2 2" xfId="2542"/>
    <cellStyle name="20% - Accent2 5 2 2 3" xfId="1951"/>
    <cellStyle name="20% - Accent2 5 2 3" xfId="610"/>
    <cellStyle name="20% - Accent2 5 2 3 2" xfId="1203"/>
    <cellStyle name="20% - Accent2 5 2 3 2 2" xfId="2734"/>
    <cellStyle name="20% - Accent2 5 2 3 3" xfId="2143"/>
    <cellStyle name="20% - Accent2 5 2 4" xfId="819"/>
    <cellStyle name="20% - Accent2 5 2 4 2" xfId="2350"/>
    <cellStyle name="20% - Accent2 5 2 5" xfId="1408"/>
    <cellStyle name="20% - Accent2 5 2 5 2" xfId="2939"/>
    <cellStyle name="20% - Accent2 5 2 6" xfId="1759"/>
    <cellStyle name="20% - Accent2 5 3" xfId="300"/>
    <cellStyle name="20% - Accent2 5 3 2" xfId="893"/>
    <cellStyle name="20% - Accent2 5 3 2 2" xfId="2424"/>
    <cellStyle name="20% - Accent2 5 3 3" xfId="1833"/>
    <cellStyle name="20% - Accent2 5 4" xfId="492"/>
    <cellStyle name="20% - Accent2 5 4 2" xfId="1085"/>
    <cellStyle name="20% - Accent2 5 4 2 2" xfId="2616"/>
    <cellStyle name="20% - Accent2 5 4 3" xfId="2025"/>
    <cellStyle name="20% - Accent2 5 5" xfId="701"/>
    <cellStyle name="20% - Accent2 5 5 2" xfId="2232"/>
    <cellStyle name="20% - Accent2 5 6" xfId="1290"/>
    <cellStyle name="20% - Accent2 5 6 2" xfId="2821"/>
    <cellStyle name="20% - Accent2 5 7" xfId="1550"/>
    <cellStyle name="20% - Accent2 5 7 2" xfId="3023"/>
    <cellStyle name="20% - Accent2 5 8" xfId="1641"/>
    <cellStyle name="20% - Accent2 6" xfId="162"/>
    <cellStyle name="20% - Accent2 6 2" xfId="360"/>
    <cellStyle name="20% - Accent2 6 2 2" xfId="953"/>
    <cellStyle name="20% - Accent2 6 2 2 2" xfId="2484"/>
    <cellStyle name="20% - Accent2 6 2 3" xfId="1893"/>
    <cellStyle name="20% - Accent2 6 3" xfId="552"/>
    <cellStyle name="20% - Accent2 6 3 2" xfId="1145"/>
    <cellStyle name="20% - Accent2 6 3 2 2" xfId="2676"/>
    <cellStyle name="20% - Accent2 6 3 3" xfId="2085"/>
    <cellStyle name="20% - Accent2 6 4" xfId="761"/>
    <cellStyle name="20% - Accent2 6 4 2" xfId="2292"/>
    <cellStyle name="20% - Accent2 6 5" xfId="1350"/>
    <cellStyle name="20% - Accent2 6 5 2" xfId="2881"/>
    <cellStyle name="20% - Accent2 6 6" xfId="1701"/>
    <cellStyle name="20% - Accent2 7" xfId="240"/>
    <cellStyle name="20% - Accent2 7 2" xfId="626"/>
    <cellStyle name="20% - Accent2 7 2 2" xfId="1219"/>
    <cellStyle name="20% - Accent2 7 2 2 2" xfId="2750"/>
    <cellStyle name="20% - Accent2 7 2 3" xfId="2159"/>
    <cellStyle name="20% - Accent2 7 3" xfId="835"/>
    <cellStyle name="20% - Accent2 7 3 2" xfId="2366"/>
    <cellStyle name="20% - Accent2 7 4" xfId="1775"/>
    <cellStyle name="20% - Accent2 8" xfId="434"/>
    <cellStyle name="20% - Accent2 8 2" xfId="1027"/>
    <cellStyle name="20% - Accent2 8 2 2" xfId="2558"/>
    <cellStyle name="20% - Accent2 8 3" xfId="1967"/>
    <cellStyle name="20% - Accent2 9" xfId="640"/>
    <cellStyle name="20% - Accent2 9 2" xfId="2173"/>
    <cellStyle name="20% - Accent3" xfId="27" builtinId="38" customBuiltin="1"/>
    <cellStyle name="20% - Accent3 10" xfId="1234"/>
    <cellStyle name="20% - Accent3 10 2" xfId="2765"/>
    <cellStyle name="20% - Accent3 11" xfId="1494"/>
    <cellStyle name="20% - Accent3 11 2" xfId="2967"/>
    <cellStyle name="20% - Accent3 12" xfId="1462"/>
    <cellStyle name="20% - Accent3 12 2" xfId="1583"/>
    <cellStyle name="20% - Accent3 12 3" xfId="2958"/>
    <cellStyle name="20% - Accent3 12 3 2" xfId="3066"/>
    <cellStyle name="20% - Accent3 12 4" xfId="3047"/>
    <cellStyle name="20% - Accent3 2" xfId="59"/>
    <cellStyle name="20% - Accent3 2 2" xfId="119"/>
    <cellStyle name="20% - Accent3 2 2 2" xfId="317"/>
    <cellStyle name="20% - Accent3 2 2 2 2" xfId="910"/>
    <cellStyle name="20% - Accent3 2 2 2 2 2" xfId="2441"/>
    <cellStyle name="20% - Accent3 2 2 2 3" xfId="1850"/>
    <cellStyle name="20% - Accent3 2 2 3" xfId="509"/>
    <cellStyle name="20% - Accent3 2 2 3 2" xfId="1102"/>
    <cellStyle name="20% - Accent3 2 2 3 2 2" xfId="2633"/>
    <cellStyle name="20% - Accent3 2 2 3 3" xfId="2042"/>
    <cellStyle name="20% - Accent3 2 2 4" xfId="718"/>
    <cellStyle name="20% - Accent3 2 2 4 2" xfId="2249"/>
    <cellStyle name="20% - Accent3 2 2 5" xfId="1307"/>
    <cellStyle name="20% - Accent3 2 2 5 2" xfId="2838"/>
    <cellStyle name="20% - Accent3 2 2 6" xfId="1658"/>
    <cellStyle name="20% - Accent3 2 3" xfId="180"/>
    <cellStyle name="20% - Accent3 2 3 2" xfId="377"/>
    <cellStyle name="20% - Accent3 2 3 2 2" xfId="970"/>
    <cellStyle name="20% - Accent3 2 3 2 2 2" xfId="2501"/>
    <cellStyle name="20% - Accent3 2 3 2 3" xfId="1910"/>
    <cellStyle name="20% - Accent3 2 3 3" xfId="569"/>
    <cellStyle name="20% - Accent3 2 3 3 2" xfId="1162"/>
    <cellStyle name="20% - Accent3 2 3 3 2 2" xfId="2693"/>
    <cellStyle name="20% - Accent3 2 3 3 3" xfId="2102"/>
    <cellStyle name="20% - Accent3 2 3 4" xfId="778"/>
    <cellStyle name="20% - Accent3 2 3 4 2" xfId="2309"/>
    <cellStyle name="20% - Accent3 2 3 5" xfId="1367"/>
    <cellStyle name="20% - Accent3 2 3 5 2" xfId="2898"/>
    <cellStyle name="20% - Accent3 2 3 6" xfId="1718"/>
    <cellStyle name="20% - Accent3 2 4" xfId="259"/>
    <cellStyle name="20% - Accent3 2 4 2" xfId="852"/>
    <cellStyle name="20% - Accent3 2 4 2 2" xfId="2383"/>
    <cellStyle name="20% - Accent3 2 4 3" xfId="1792"/>
    <cellStyle name="20% - Accent3 2 5" xfId="451"/>
    <cellStyle name="20% - Accent3 2 5 2" xfId="1044"/>
    <cellStyle name="20% - Accent3 2 5 2 2" xfId="2575"/>
    <cellStyle name="20% - Accent3 2 5 3" xfId="1984"/>
    <cellStyle name="20% - Accent3 2 6" xfId="660"/>
    <cellStyle name="20% - Accent3 2 6 2" xfId="2191"/>
    <cellStyle name="20% - Accent3 2 7" xfId="1249"/>
    <cellStyle name="20% - Accent3 2 7 2" xfId="2780"/>
    <cellStyle name="20% - Accent3 2 8" xfId="1509"/>
    <cellStyle name="20% - Accent3 2 8 2" xfId="2982"/>
    <cellStyle name="20% - Accent3 2 9" xfId="1601"/>
    <cellStyle name="20% - Accent3 3" xfId="74"/>
    <cellStyle name="20% - Accent3 3 2" xfId="134"/>
    <cellStyle name="20% - Accent3 3 2 2" xfId="332"/>
    <cellStyle name="20% - Accent3 3 2 2 2" xfId="925"/>
    <cellStyle name="20% - Accent3 3 2 2 2 2" xfId="2456"/>
    <cellStyle name="20% - Accent3 3 2 2 3" xfId="1865"/>
    <cellStyle name="20% - Accent3 3 2 3" xfId="524"/>
    <cellStyle name="20% - Accent3 3 2 3 2" xfId="1117"/>
    <cellStyle name="20% - Accent3 3 2 3 2 2" xfId="2648"/>
    <cellStyle name="20% - Accent3 3 2 3 3" xfId="2057"/>
    <cellStyle name="20% - Accent3 3 2 4" xfId="733"/>
    <cellStyle name="20% - Accent3 3 2 4 2" xfId="2264"/>
    <cellStyle name="20% - Accent3 3 2 5" xfId="1322"/>
    <cellStyle name="20% - Accent3 3 2 5 2" xfId="2853"/>
    <cellStyle name="20% - Accent3 3 2 6" xfId="1673"/>
    <cellStyle name="20% - Accent3 3 3" xfId="195"/>
    <cellStyle name="20% - Accent3 3 3 2" xfId="392"/>
    <cellStyle name="20% - Accent3 3 3 2 2" xfId="985"/>
    <cellStyle name="20% - Accent3 3 3 2 2 2" xfId="2516"/>
    <cellStyle name="20% - Accent3 3 3 2 3" xfId="1925"/>
    <cellStyle name="20% - Accent3 3 3 3" xfId="584"/>
    <cellStyle name="20% - Accent3 3 3 3 2" xfId="1177"/>
    <cellStyle name="20% - Accent3 3 3 3 2 2" xfId="2708"/>
    <cellStyle name="20% - Accent3 3 3 3 3" xfId="2117"/>
    <cellStyle name="20% - Accent3 3 3 4" xfId="793"/>
    <cellStyle name="20% - Accent3 3 3 4 2" xfId="2324"/>
    <cellStyle name="20% - Accent3 3 3 5" xfId="1382"/>
    <cellStyle name="20% - Accent3 3 3 5 2" xfId="2913"/>
    <cellStyle name="20% - Accent3 3 3 6" xfId="1733"/>
    <cellStyle name="20% - Accent3 3 4" xfId="274"/>
    <cellStyle name="20% - Accent3 3 4 2" xfId="867"/>
    <cellStyle name="20% - Accent3 3 4 2 2" xfId="2398"/>
    <cellStyle name="20% - Accent3 3 4 3" xfId="1807"/>
    <cellStyle name="20% - Accent3 3 5" xfId="466"/>
    <cellStyle name="20% - Accent3 3 5 2" xfId="1059"/>
    <cellStyle name="20% - Accent3 3 5 2 2" xfId="2590"/>
    <cellStyle name="20% - Accent3 3 5 3" xfId="1999"/>
    <cellStyle name="20% - Accent3 3 6" xfId="675"/>
    <cellStyle name="20% - Accent3 3 6 2" xfId="2206"/>
    <cellStyle name="20% - Accent3 3 7" xfId="1264"/>
    <cellStyle name="20% - Accent3 3 7 2" xfId="2795"/>
    <cellStyle name="20% - Accent3 3 8" xfId="1524"/>
    <cellStyle name="20% - Accent3 3 8 2" xfId="2997"/>
    <cellStyle name="20% - Accent3 3 9" xfId="1616"/>
    <cellStyle name="20% - Accent3 4" xfId="88"/>
    <cellStyle name="20% - Accent3 4 2" xfId="148"/>
    <cellStyle name="20% - Accent3 4 2 2" xfId="346"/>
    <cellStyle name="20% - Accent3 4 2 2 2" xfId="939"/>
    <cellStyle name="20% - Accent3 4 2 2 2 2" xfId="2470"/>
    <cellStyle name="20% - Accent3 4 2 2 3" xfId="1879"/>
    <cellStyle name="20% - Accent3 4 2 3" xfId="538"/>
    <cellStyle name="20% - Accent3 4 2 3 2" xfId="1131"/>
    <cellStyle name="20% - Accent3 4 2 3 2 2" xfId="2662"/>
    <cellStyle name="20% - Accent3 4 2 3 3" xfId="2071"/>
    <cellStyle name="20% - Accent3 4 2 4" xfId="747"/>
    <cellStyle name="20% - Accent3 4 2 4 2" xfId="2278"/>
    <cellStyle name="20% - Accent3 4 2 5" xfId="1336"/>
    <cellStyle name="20% - Accent3 4 2 5 2" xfId="2867"/>
    <cellStyle name="20% - Accent3 4 2 6" xfId="1687"/>
    <cellStyle name="20% - Accent3 4 3" xfId="209"/>
    <cellStyle name="20% - Accent3 4 3 2" xfId="406"/>
    <cellStyle name="20% - Accent3 4 3 2 2" xfId="999"/>
    <cellStyle name="20% - Accent3 4 3 2 2 2" xfId="2530"/>
    <cellStyle name="20% - Accent3 4 3 2 3" xfId="1939"/>
    <cellStyle name="20% - Accent3 4 3 3" xfId="598"/>
    <cellStyle name="20% - Accent3 4 3 3 2" xfId="1191"/>
    <cellStyle name="20% - Accent3 4 3 3 2 2" xfId="2722"/>
    <cellStyle name="20% - Accent3 4 3 3 3" xfId="2131"/>
    <cellStyle name="20% - Accent3 4 3 4" xfId="807"/>
    <cellStyle name="20% - Accent3 4 3 4 2" xfId="2338"/>
    <cellStyle name="20% - Accent3 4 3 5" xfId="1396"/>
    <cellStyle name="20% - Accent3 4 3 5 2" xfId="2927"/>
    <cellStyle name="20% - Accent3 4 3 6" xfId="1747"/>
    <cellStyle name="20% - Accent3 4 4" xfId="288"/>
    <cellStyle name="20% - Accent3 4 4 2" xfId="881"/>
    <cellStyle name="20% - Accent3 4 4 2 2" xfId="2412"/>
    <cellStyle name="20% - Accent3 4 4 3" xfId="1821"/>
    <cellStyle name="20% - Accent3 4 5" xfId="480"/>
    <cellStyle name="20% - Accent3 4 5 2" xfId="1073"/>
    <cellStyle name="20% - Accent3 4 5 2 2" xfId="2604"/>
    <cellStyle name="20% - Accent3 4 5 3" xfId="2013"/>
    <cellStyle name="20% - Accent3 4 6" xfId="689"/>
    <cellStyle name="20% - Accent3 4 6 2" xfId="2220"/>
    <cellStyle name="20% - Accent3 4 7" xfId="1278"/>
    <cellStyle name="20% - Accent3 4 7 2" xfId="2809"/>
    <cellStyle name="20% - Accent3 4 8" xfId="1538"/>
    <cellStyle name="20% - Accent3 4 8 2" xfId="3011"/>
    <cellStyle name="20% - Accent3 4 9" xfId="1630"/>
    <cellStyle name="20% - Accent3 5" xfId="102"/>
    <cellStyle name="20% - Accent3 5 2" xfId="223"/>
    <cellStyle name="20% - Accent3 5 2 2" xfId="420"/>
    <cellStyle name="20% - Accent3 5 2 2 2" xfId="1013"/>
    <cellStyle name="20% - Accent3 5 2 2 2 2" xfId="2544"/>
    <cellStyle name="20% - Accent3 5 2 2 3" xfId="1953"/>
    <cellStyle name="20% - Accent3 5 2 3" xfId="612"/>
    <cellStyle name="20% - Accent3 5 2 3 2" xfId="1205"/>
    <cellStyle name="20% - Accent3 5 2 3 2 2" xfId="2736"/>
    <cellStyle name="20% - Accent3 5 2 3 3" xfId="2145"/>
    <cellStyle name="20% - Accent3 5 2 4" xfId="821"/>
    <cellStyle name="20% - Accent3 5 2 4 2" xfId="2352"/>
    <cellStyle name="20% - Accent3 5 2 5" xfId="1410"/>
    <cellStyle name="20% - Accent3 5 2 5 2" xfId="2941"/>
    <cellStyle name="20% - Accent3 5 2 6" xfId="1761"/>
    <cellStyle name="20% - Accent3 5 3" xfId="302"/>
    <cellStyle name="20% - Accent3 5 3 2" xfId="895"/>
    <cellStyle name="20% - Accent3 5 3 2 2" xfId="2426"/>
    <cellStyle name="20% - Accent3 5 3 3" xfId="1835"/>
    <cellStyle name="20% - Accent3 5 4" xfId="494"/>
    <cellStyle name="20% - Accent3 5 4 2" xfId="1087"/>
    <cellStyle name="20% - Accent3 5 4 2 2" xfId="2618"/>
    <cellStyle name="20% - Accent3 5 4 3" xfId="2027"/>
    <cellStyle name="20% - Accent3 5 5" xfId="703"/>
    <cellStyle name="20% - Accent3 5 5 2" xfId="2234"/>
    <cellStyle name="20% - Accent3 5 6" xfId="1292"/>
    <cellStyle name="20% - Accent3 5 6 2" xfId="2823"/>
    <cellStyle name="20% - Accent3 5 7" xfId="1552"/>
    <cellStyle name="20% - Accent3 5 7 2" xfId="3025"/>
    <cellStyle name="20% - Accent3 5 8" xfId="1643"/>
    <cellStyle name="20% - Accent3 6" xfId="164"/>
    <cellStyle name="20% - Accent3 6 2" xfId="362"/>
    <cellStyle name="20% - Accent3 6 2 2" xfId="955"/>
    <cellStyle name="20% - Accent3 6 2 2 2" xfId="2486"/>
    <cellStyle name="20% - Accent3 6 2 3" xfId="1895"/>
    <cellStyle name="20% - Accent3 6 3" xfId="554"/>
    <cellStyle name="20% - Accent3 6 3 2" xfId="1147"/>
    <cellStyle name="20% - Accent3 6 3 2 2" xfId="2678"/>
    <cellStyle name="20% - Accent3 6 3 3" xfId="2087"/>
    <cellStyle name="20% - Accent3 6 4" xfId="763"/>
    <cellStyle name="20% - Accent3 6 4 2" xfId="2294"/>
    <cellStyle name="20% - Accent3 6 5" xfId="1352"/>
    <cellStyle name="20% - Accent3 6 5 2" xfId="2883"/>
    <cellStyle name="20% - Accent3 6 6" xfId="1703"/>
    <cellStyle name="20% - Accent3 7" xfId="242"/>
    <cellStyle name="20% - Accent3 7 2" xfId="628"/>
    <cellStyle name="20% - Accent3 7 2 2" xfId="1221"/>
    <cellStyle name="20% - Accent3 7 2 2 2" xfId="2752"/>
    <cellStyle name="20% - Accent3 7 2 3" xfId="2161"/>
    <cellStyle name="20% - Accent3 7 3" xfId="837"/>
    <cellStyle name="20% - Accent3 7 3 2" xfId="2368"/>
    <cellStyle name="20% - Accent3 7 4" xfId="1777"/>
    <cellStyle name="20% - Accent3 8" xfId="436"/>
    <cellStyle name="20% - Accent3 8 2" xfId="1029"/>
    <cellStyle name="20% - Accent3 8 2 2" xfId="2560"/>
    <cellStyle name="20% - Accent3 8 3" xfId="1969"/>
    <cellStyle name="20% - Accent3 9" xfId="642"/>
    <cellStyle name="20% - Accent3 9 2" xfId="2175"/>
    <cellStyle name="20% - Accent4" xfId="31" builtinId="42" customBuiltin="1"/>
    <cellStyle name="20% - Accent4 10" xfId="1236"/>
    <cellStyle name="20% - Accent4 10 2" xfId="2767"/>
    <cellStyle name="20% - Accent4 11" xfId="1496"/>
    <cellStyle name="20% - Accent4 11 2" xfId="2969"/>
    <cellStyle name="20% - Accent4 12" xfId="1457"/>
    <cellStyle name="20% - Accent4 12 2" xfId="1585"/>
    <cellStyle name="20% - Accent4 12 3" xfId="2956"/>
    <cellStyle name="20% - Accent4 12 3 2" xfId="3064"/>
    <cellStyle name="20% - Accent4 12 4" xfId="3045"/>
    <cellStyle name="20% - Accent4 2" xfId="61"/>
    <cellStyle name="20% - Accent4 2 2" xfId="121"/>
    <cellStyle name="20% - Accent4 2 2 2" xfId="319"/>
    <cellStyle name="20% - Accent4 2 2 2 2" xfId="912"/>
    <cellStyle name="20% - Accent4 2 2 2 2 2" xfId="2443"/>
    <cellStyle name="20% - Accent4 2 2 2 3" xfId="1852"/>
    <cellStyle name="20% - Accent4 2 2 3" xfId="511"/>
    <cellStyle name="20% - Accent4 2 2 3 2" xfId="1104"/>
    <cellStyle name="20% - Accent4 2 2 3 2 2" xfId="2635"/>
    <cellStyle name="20% - Accent4 2 2 3 3" xfId="2044"/>
    <cellStyle name="20% - Accent4 2 2 4" xfId="720"/>
    <cellStyle name="20% - Accent4 2 2 4 2" xfId="2251"/>
    <cellStyle name="20% - Accent4 2 2 5" xfId="1309"/>
    <cellStyle name="20% - Accent4 2 2 5 2" xfId="2840"/>
    <cellStyle name="20% - Accent4 2 2 6" xfId="1660"/>
    <cellStyle name="20% - Accent4 2 3" xfId="182"/>
    <cellStyle name="20% - Accent4 2 3 2" xfId="379"/>
    <cellStyle name="20% - Accent4 2 3 2 2" xfId="972"/>
    <cellStyle name="20% - Accent4 2 3 2 2 2" xfId="2503"/>
    <cellStyle name="20% - Accent4 2 3 2 3" xfId="1912"/>
    <cellStyle name="20% - Accent4 2 3 3" xfId="571"/>
    <cellStyle name="20% - Accent4 2 3 3 2" xfId="1164"/>
    <cellStyle name="20% - Accent4 2 3 3 2 2" xfId="2695"/>
    <cellStyle name="20% - Accent4 2 3 3 3" xfId="2104"/>
    <cellStyle name="20% - Accent4 2 3 4" xfId="780"/>
    <cellStyle name="20% - Accent4 2 3 4 2" xfId="2311"/>
    <cellStyle name="20% - Accent4 2 3 5" xfId="1369"/>
    <cellStyle name="20% - Accent4 2 3 5 2" xfId="2900"/>
    <cellStyle name="20% - Accent4 2 3 6" xfId="1720"/>
    <cellStyle name="20% - Accent4 2 4" xfId="261"/>
    <cellStyle name="20% - Accent4 2 4 2" xfId="854"/>
    <cellStyle name="20% - Accent4 2 4 2 2" xfId="2385"/>
    <cellStyle name="20% - Accent4 2 4 3" xfId="1794"/>
    <cellStyle name="20% - Accent4 2 5" xfId="453"/>
    <cellStyle name="20% - Accent4 2 5 2" xfId="1046"/>
    <cellStyle name="20% - Accent4 2 5 2 2" xfId="2577"/>
    <cellStyle name="20% - Accent4 2 5 3" xfId="1986"/>
    <cellStyle name="20% - Accent4 2 6" xfId="662"/>
    <cellStyle name="20% - Accent4 2 6 2" xfId="2193"/>
    <cellStyle name="20% - Accent4 2 7" xfId="1251"/>
    <cellStyle name="20% - Accent4 2 7 2" xfId="2782"/>
    <cellStyle name="20% - Accent4 2 8" xfId="1511"/>
    <cellStyle name="20% - Accent4 2 8 2" xfId="2984"/>
    <cellStyle name="20% - Accent4 2 9" xfId="1603"/>
    <cellStyle name="20% - Accent4 3" xfId="76"/>
    <cellStyle name="20% - Accent4 3 2" xfId="136"/>
    <cellStyle name="20% - Accent4 3 2 2" xfId="334"/>
    <cellStyle name="20% - Accent4 3 2 2 2" xfId="927"/>
    <cellStyle name="20% - Accent4 3 2 2 2 2" xfId="2458"/>
    <cellStyle name="20% - Accent4 3 2 2 3" xfId="1867"/>
    <cellStyle name="20% - Accent4 3 2 3" xfId="526"/>
    <cellStyle name="20% - Accent4 3 2 3 2" xfId="1119"/>
    <cellStyle name="20% - Accent4 3 2 3 2 2" xfId="2650"/>
    <cellStyle name="20% - Accent4 3 2 3 3" xfId="2059"/>
    <cellStyle name="20% - Accent4 3 2 4" xfId="735"/>
    <cellStyle name="20% - Accent4 3 2 4 2" xfId="2266"/>
    <cellStyle name="20% - Accent4 3 2 5" xfId="1324"/>
    <cellStyle name="20% - Accent4 3 2 5 2" xfId="2855"/>
    <cellStyle name="20% - Accent4 3 2 6" xfId="1675"/>
    <cellStyle name="20% - Accent4 3 3" xfId="197"/>
    <cellStyle name="20% - Accent4 3 3 2" xfId="394"/>
    <cellStyle name="20% - Accent4 3 3 2 2" xfId="987"/>
    <cellStyle name="20% - Accent4 3 3 2 2 2" xfId="2518"/>
    <cellStyle name="20% - Accent4 3 3 2 3" xfId="1927"/>
    <cellStyle name="20% - Accent4 3 3 3" xfId="586"/>
    <cellStyle name="20% - Accent4 3 3 3 2" xfId="1179"/>
    <cellStyle name="20% - Accent4 3 3 3 2 2" xfId="2710"/>
    <cellStyle name="20% - Accent4 3 3 3 3" xfId="2119"/>
    <cellStyle name="20% - Accent4 3 3 4" xfId="795"/>
    <cellStyle name="20% - Accent4 3 3 4 2" xfId="2326"/>
    <cellStyle name="20% - Accent4 3 3 5" xfId="1384"/>
    <cellStyle name="20% - Accent4 3 3 5 2" xfId="2915"/>
    <cellStyle name="20% - Accent4 3 3 6" xfId="1735"/>
    <cellStyle name="20% - Accent4 3 4" xfId="276"/>
    <cellStyle name="20% - Accent4 3 4 2" xfId="869"/>
    <cellStyle name="20% - Accent4 3 4 2 2" xfId="2400"/>
    <cellStyle name="20% - Accent4 3 4 3" xfId="1809"/>
    <cellStyle name="20% - Accent4 3 5" xfId="468"/>
    <cellStyle name="20% - Accent4 3 5 2" xfId="1061"/>
    <cellStyle name="20% - Accent4 3 5 2 2" xfId="2592"/>
    <cellStyle name="20% - Accent4 3 5 3" xfId="2001"/>
    <cellStyle name="20% - Accent4 3 6" xfId="677"/>
    <cellStyle name="20% - Accent4 3 6 2" xfId="2208"/>
    <cellStyle name="20% - Accent4 3 7" xfId="1266"/>
    <cellStyle name="20% - Accent4 3 7 2" xfId="2797"/>
    <cellStyle name="20% - Accent4 3 8" xfId="1526"/>
    <cellStyle name="20% - Accent4 3 8 2" xfId="2999"/>
    <cellStyle name="20% - Accent4 3 9" xfId="1618"/>
    <cellStyle name="20% - Accent4 4" xfId="90"/>
    <cellStyle name="20% - Accent4 4 2" xfId="150"/>
    <cellStyle name="20% - Accent4 4 2 2" xfId="348"/>
    <cellStyle name="20% - Accent4 4 2 2 2" xfId="941"/>
    <cellStyle name="20% - Accent4 4 2 2 2 2" xfId="2472"/>
    <cellStyle name="20% - Accent4 4 2 2 3" xfId="1881"/>
    <cellStyle name="20% - Accent4 4 2 3" xfId="540"/>
    <cellStyle name="20% - Accent4 4 2 3 2" xfId="1133"/>
    <cellStyle name="20% - Accent4 4 2 3 2 2" xfId="2664"/>
    <cellStyle name="20% - Accent4 4 2 3 3" xfId="2073"/>
    <cellStyle name="20% - Accent4 4 2 4" xfId="749"/>
    <cellStyle name="20% - Accent4 4 2 4 2" xfId="2280"/>
    <cellStyle name="20% - Accent4 4 2 5" xfId="1338"/>
    <cellStyle name="20% - Accent4 4 2 5 2" xfId="2869"/>
    <cellStyle name="20% - Accent4 4 2 6" xfId="1689"/>
    <cellStyle name="20% - Accent4 4 3" xfId="211"/>
    <cellStyle name="20% - Accent4 4 3 2" xfId="408"/>
    <cellStyle name="20% - Accent4 4 3 2 2" xfId="1001"/>
    <cellStyle name="20% - Accent4 4 3 2 2 2" xfId="2532"/>
    <cellStyle name="20% - Accent4 4 3 2 3" xfId="1941"/>
    <cellStyle name="20% - Accent4 4 3 3" xfId="600"/>
    <cellStyle name="20% - Accent4 4 3 3 2" xfId="1193"/>
    <cellStyle name="20% - Accent4 4 3 3 2 2" xfId="2724"/>
    <cellStyle name="20% - Accent4 4 3 3 3" xfId="2133"/>
    <cellStyle name="20% - Accent4 4 3 4" xfId="809"/>
    <cellStyle name="20% - Accent4 4 3 4 2" xfId="2340"/>
    <cellStyle name="20% - Accent4 4 3 5" xfId="1398"/>
    <cellStyle name="20% - Accent4 4 3 5 2" xfId="2929"/>
    <cellStyle name="20% - Accent4 4 3 6" xfId="1749"/>
    <cellStyle name="20% - Accent4 4 4" xfId="290"/>
    <cellStyle name="20% - Accent4 4 4 2" xfId="883"/>
    <cellStyle name="20% - Accent4 4 4 2 2" xfId="2414"/>
    <cellStyle name="20% - Accent4 4 4 3" xfId="1823"/>
    <cellStyle name="20% - Accent4 4 5" xfId="482"/>
    <cellStyle name="20% - Accent4 4 5 2" xfId="1075"/>
    <cellStyle name="20% - Accent4 4 5 2 2" xfId="2606"/>
    <cellStyle name="20% - Accent4 4 5 3" xfId="2015"/>
    <cellStyle name="20% - Accent4 4 6" xfId="691"/>
    <cellStyle name="20% - Accent4 4 6 2" xfId="2222"/>
    <cellStyle name="20% - Accent4 4 7" xfId="1280"/>
    <cellStyle name="20% - Accent4 4 7 2" xfId="2811"/>
    <cellStyle name="20% - Accent4 4 8" xfId="1540"/>
    <cellStyle name="20% - Accent4 4 8 2" xfId="3013"/>
    <cellStyle name="20% - Accent4 4 9" xfId="1632"/>
    <cellStyle name="20% - Accent4 5" xfId="104"/>
    <cellStyle name="20% - Accent4 5 2" xfId="225"/>
    <cellStyle name="20% - Accent4 5 2 2" xfId="422"/>
    <cellStyle name="20% - Accent4 5 2 2 2" xfId="1015"/>
    <cellStyle name="20% - Accent4 5 2 2 2 2" xfId="2546"/>
    <cellStyle name="20% - Accent4 5 2 2 3" xfId="1955"/>
    <cellStyle name="20% - Accent4 5 2 3" xfId="614"/>
    <cellStyle name="20% - Accent4 5 2 3 2" xfId="1207"/>
    <cellStyle name="20% - Accent4 5 2 3 2 2" xfId="2738"/>
    <cellStyle name="20% - Accent4 5 2 3 3" xfId="2147"/>
    <cellStyle name="20% - Accent4 5 2 4" xfId="823"/>
    <cellStyle name="20% - Accent4 5 2 4 2" xfId="2354"/>
    <cellStyle name="20% - Accent4 5 2 5" xfId="1412"/>
    <cellStyle name="20% - Accent4 5 2 5 2" xfId="2943"/>
    <cellStyle name="20% - Accent4 5 2 6" xfId="1763"/>
    <cellStyle name="20% - Accent4 5 3" xfId="304"/>
    <cellStyle name="20% - Accent4 5 3 2" xfId="897"/>
    <cellStyle name="20% - Accent4 5 3 2 2" xfId="2428"/>
    <cellStyle name="20% - Accent4 5 3 3" xfId="1837"/>
    <cellStyle name="20% - Accent4 5 4" xfId="496"/>
    <cellStyle name="20% - Accent4 5 4 2" xfId="1089"/>
    <cellStyle name="20% - Accent4 5 4 2 2" xfId="2620"/>
    <cellStyle name="20% - Accent4 5 4 3" xfId="2029"/>
    <cellStyle name="20% - Accent4 5 5" xfId="705"/>
    <cellStyle name="20% - Accent4 5 5 2" xfId="2236"/>
    <cellStyle name="20% - Accent4 5 6" xfId="1294"/>
    <cellStyle name="20% - Accent4 5 6 2" xfId="2825"/>
    <cellStyle name="20% - Accent4 5 7" xfId="1554"/>
    <cellStyle name="20% - Accent4 5 7 2" xfId="3027"/>
    <cellStyle name="20% - Accent4 5 8" xfId="1645"/>
    <cellStyle name="20% - Accent4 6" xfId="166"/>
    <cellStyle name="20% - Accent4 6 2" xfId="364"/>
    <cellStyle name="20% - Accent4 6 2 2" xfId="957"/>
    <cellStyle name="20% - Accent4 6 2 2 2" xfId="2488"/>
    <cellStyle name="20% - Accent4 6 2 3" xfId="1897"/>
    <cellStyle name="20% - Accent4 6 3" xfId="556"/>
    <cellStyle name="20% - Accent4 6 3 2" xfId="1149"/>
    <cellStyle name="20% - Accent4 6 3 2 2" xfId="2680"/>
    <cellStyle name="20% - Accent4 6 3 3" xfId="2089"/>
    <cellStyle name="20% - Accent4 6 4" xfId="765"/>
    <cellStyle name="20% - Accent4 6 4 2" xfId="2296"/>
    <cellStyle name="20% - Accent4 6 5" xfId="1354"/>
    <cellStyle name="20% - Accent4 6 5 2" xfId="2885"/>
    <cellStyle name="20% - Accent4 6 6" xfId="1705"/>
    <cellStyle name="20% - Accent4 7" xfId="244"/>
    <cellStyle name="20% - Accent4 7 2" xfId="630"/>
    <cellStyle name="20% - Accent4 7 2 2" xfId="1223"/>
    <cellStyle name="20% - Accent4 7 2 2 2" xfId="2754"/>
    <cellStyle name="20% - Accent4 7 2 3" xfId="2163"/>
    <cellStyle name="20% - Accent4 7 3" xfId="839"/>
    <cellStyle name="20% - Accent4 7 3 2" xfId="2370"/>
    <cellStyle name="20% - Accent4 7 4" xfId="1779"/>
    <cellStyle name="20% - Accent4 8" xfId="438"/>
    <cellStyle name="20% - Accent4 8 2" xfId="1031"/>
    <cellStyle name="20% - Accent4 8 2 2" xfId="2562"/>
    <cellStyle name="20% - Accent4 8 3" xfId="1971"/>
    <cellStyle name="20% - Accent4 9" xfId="644"/>
    <cellStyle name="20% - Accent4 9 2" xfId="2177"/>
    <cellStyle name="20% - Accent5" xfId="35" builtinId="46" customBuiltin="1"/>
    <cellStyle name="20% - Accent5 10" xfId="1238"/>
    <cellStyle name="20% - Accent5 10 2" xfId="2769"/>
    <cellStyle name="20% - Accent5 11" xfId="1498"/>
    <cellStyle name="20% - Accent5 11 2" xfId="2971"/>
    <cellStyle name="20% - Accent5 12" xfId="1564"/>
    <cellStyle name="20% - Accent5 12 2" xfId="1587"/>
    <cellStyle name="20% - Accent5 12 3" xfId="3034"/>
    <cellStyle name="20% - Accent5 12 3 2" xfId="3071"/>
    <cellStyle name="20% - Accent5 12 4" xfId="3055"/>
    <cellStyle name="20% - Accent5 2" xfId="63"/>
    <cellStyle name="20% - Accent5 2 2" xfId="123"/>
    <cellStyle name="20% - Accent5 2 2 2" xfId="321"/>
    <cellStyle name="20% - Accent5 2 2 2 2" xfId="914"/>
    <cellStyle name="20% - Accent5 2 2 2 2 2" xfId="2445"/>
    <cellStyle name="20% - Accent5 2 2 2 3" xfId="1854"/>
    <cellStyle name="20% - Accent5 2 2 3" xfId="513"/>
    <cellStyle name="20% - Accent5 2 2 3 2" xfId="1106"/>
    <cellStyle name="20% - Accent5 2 2 3 2 2" xfId="2637"/>
    <cellStyle name="20% - Accent5 2 2 3 3" xfId="2046"/>
    <cellStyle name="20% - Accent5 2 2 4" xfId="722"/>
    <cellStyle name="20% - Accent5 2 2 4 2" xfId="2253"/>
    <cellStyle name="20% - Accent5 2 2 5" xfId="1311"/>
    <cellStyle name="20% - Accent5 2 2 5 2" xfId="2842"/>
    <cellStyle name="20% - Accent5 2 2 6" xfId="1662"/>
    <cellStyle name="20% - Accent5 2 3" xfId="184"/>
    <cellStyle name="20% - Accent5 2 3 2" xfId="381"/>
    <cellStyle name="20% - Accent5 2 3 2 2" xfId="974"/>
    <cellStyle name="20% - Accent5 2 3 2 2 2" xfId="2505"/>
    <cellStyle name="20% - Accent5 2 3 2 3" xfId="1914"/>
    <cellStyle name="20% - Accent5 2 3 3" xfId="573"/>
    <cellStyle name="20% - Accent5 2 3 3 2" xfId="1166"/>
    <cellStyle name="20% - Accent5 2 3 3 2 2" xfId="2697"/>
    <cellStyle name="20% - Accent5 2 3 3 3" xfId="2106"/>
    <cellStyle name="20% - Accent5 2 3 4" xfId="782"/>
    <cellStyle name="20% - Accent5 2 3 4 2" xfId="2313"/>
    <cellStyle name="20% - Accent5 2 3 5" xfId="1371"/>
    <cellStyle name="20% - Accent5 2 3 5 2" xfId="2902"/>
    <cellStyle name="20% - Accent5 2 3 6" xfId="1722"/>
    <cellStyle name="20% - Accent5 2 4" xfId="263"/>
    <cellStyle name="20% - Accent5 2 4 2" xfId="856"/>
    <cellStyle name="20% - Accent5 2 4 2 2" xfId="2387"/>
    <cellStyle name="20% - Accent5 2 4 3" xfId="1796"/>
    <cellStyle name="20% - Accent5 2 5" xfId="455"/>
    <cellStyle name="20% - Accent5 2 5 2" xfId="1048"/>
    <cellStyle name="20% - Accent5 2 5 2 2" xfId="2579"/>
    <cellStyle name="20% - Accent5 2 5 3" xfId="1988"/>
    <cellStyle name="20% - Accent5 2 6" xfId="664"/>
    <cellStyle name="20% - Accent5 2 6 2" xfId="2195"/>
    <cellStyle name="20% - Accent5 2 7" xfId="1253"/>
    <cellStyle name="20% - Accent5 2 7 2" xfId="2784"/>
    <cellStyle name="20% - Accent5 2 8" xfId="1513"/>
    <cellStyle name="20% - Accent5 2 8 2" xfId="2986"/>
    <cellStyle name="20% - Accent5 2 9" xfId="1605"/>
    <cellStyle name="20% - Accent5 3" xfId="78"/>
    <cellStyle name="20% - Accent5 3 2" xfId="138"/>
    <cellStyle name="20% - Accent5 3 2 2" xfId="336"/>
    <cellStyle name="20% - Accent5 3 2 2 2" xfId="929"/>
    <cellStyle name="20% - Accent5 3 2 2 2 2" xfId="2460"/>
    <cellStyle name="20% - Accent5 3 2 2 3" xfId="1869"/>
    <cellStyle name="20% - Accent5 3 2 3" xfId="528"/>
    <cellStyle name="20% - Accent5 3 2 3 2" xfId="1121"/>
    <cellStyle name="20% - Accent5 3 2 3 2 2" xfId="2652"/>
    <cellStyle name="20% - Accent5 3 2 3 3" xfId="2061"/>
    <cellStyle name="20% - Accent5 3 2 4" xfId="737"/>
    <cellStyle name="20% - Accent5 3 2 4 2" xfId="2268"/>
    <cellStyle name="20% - Accent5 3 2 5" xfId="1326"/>
    <cellStyle name="20% - Accent5 3 2 5 2" xfId="2857"/>
    <cellStyle name="20% - Accent5 3 2 6" xfId="1677"/>
    <cellStyle name="20% - Accent5 3 3" xfId="199"/>
    <cellStyle name="20% - Accent5 3 3 2" xfId="396"/>
    <cellStyle name="20% - Accent5 3 3 2 2" xfId="989"/>
    <cellStyle name="20% - Accent5 3 3 2 2 2" xfId="2520"/>
    <cellStyle name="20% - Accent5 3 3 2 3" xfId="1929"/>
    <cellStyle name="20% - Accent5 3 3 3" xfId="588"/>
    <cellStyle name="20% - Accent5 3 3 3 2" xfId="1181"/>
    <cellStyle name="20% - Accent5 3 3 3 2 2" xfId="2712"/>
    <cellStyle name="20% - Accent5 3 3 3 3" xfId="2121"/>
    <cellStyle name="20% - Accent5 3 3 4" xfId="797"/>
    <cellStyle name="20% - Accent5 3 3 4 2" xfId="2328"/>
    <cellStyle name="20% - Accent5 3 3 5" xfId="1386"/>
    <cellStyle name="20% - Accent5 3 3 5 2" xfId="2917"/>
    <cellStyle name="20% - Accent5 3 3 6" xfId="1737"/>
    <cellStyle name="20% - Accent5 3 4" xfId="278"/>
    <cellStyle name="20% - Accent5 3 4 2" xfId="871"/>
    <cellStyle name="20% - Accent5 3 4 2 2" xfId="2402"/>
    <cellStyle name="20% - Accent5 3 4 3" xfId="1811"/>
    <cellStyle name="20% - Accent5 3 5" xfId="470"/>
    <cellStyle name="20% - Accent5 3 5 2" xfId="1063"/>
    <cellStyle name="20% - Accent5 3 5 2 2" xfId="2594"/>
    <cellStyle name="20% - Accent5 3 5 3" xfId="2003"/>
    <cellStyle name="20% - Accent5 3 6" xfId="679"/>
    <cellStyle name="20% - Accent5 3 6 2" xfId="2210"/>
    <cellStyle name="20% - Accent5 3 7" xfId="1268"/>
    <cellStyle name="20% - Accent5 3 7 2" xfId="2799"/>
    <cellStyle name="20% - Accent5 3 8" xfId="1528"/>
    <cellStyle name="20% - Accent5 3 8 2" xfId="3001"/>
    <cellStyle name="20% - Accent5 3 9" xfId="1620"/>
    <cellStyle name="20% - Accent5 4" xfId="92"/>
    <cellStyle name="20% - Accent5 4 2" xfId="152"/>
    <cellStyle name="20% - Accent5 4 2 2" xfId="350"/>
    <cellStyle name="20% - Accent5 4 2 2 2" xfId="943"/>
    <cellStyle name="20% - Accent5 4 2 2 2 2" xfId="2474"/>
    <cellStyle name="20% - Accent5 4 2 2 3" xfId="1883"/>
    <cellStyle name="20% - Accent5 4 2 3" xfId="542"/>
    <cellStyle name="20% - Accent5 4 2 3 2" xfId="1135"/>
    <cellStyle name="20% - Accent5 4 2 3 2 2" xfId="2666"/>
    <cellStyle name="20% - Accent5 4 2 3 3" xfId="2075"/>
    <cellStyle name="20% - Accent5 4 2 4" xfId="751"/>
    <cellStyle name="20% - Accent5 4 2 4 2" xfId="2282"/>
    <cellStyle name="20% - Accent5 4 2 5" xfId="1340"/>
    <cellStyle name="20% - Accent5 4 2 5 2" xfId="2871"/>
    <cellStyle name="20% - Accent5 4 2 6" xfId="1691"/>
    <cellStyle name="20% - Accent5 4 3" xfId="213"/>
    <cellStyle name="20% - Accent5 4 3 2" xfId="410"/>
    <cellStyle name="20% - Accent5 4 3 2 2" xfId="1003"/>
    <cellStyle name="20% - Accent5 4 3 2 2 2" xfId="2534"/>
    <cellStyle name="20% - Accent5 4 3 2 3" xfId="1943"/>
    <cellStyle name="20% - Accent5 4 3 3" xfId="602"/>
    <cellStyle name="20% - Accent5 4 3 3 2" xfId="1195"/>
    <cellStyle name="20% - Accent5 4 3 3 2 2" xfId="2726"/>
    <cellStyle name="20% - Accent5 4 3 3 3" xfId="2135"/>
    <cellStyle name="20% - Accent5 4 3 4" xfId="811"/>
    <cellStyle name="20% - Accent5 4 3 4 2" xfId="2342"/>
    <cellStyle name="20% - Accent5 4 3 5" xfId="1400"/>
    <cellStyle name="20% - Accent5 4 3 5 2" xfId="2931"/>
    <cellStyle name="20% - Accent5 4 3 6" xfId="1751"/>
    <cellStyle name="20% - Accent5 4 4" xfId="292"/>
    <cellStyle name="20% - Accent5 4 4 2" xfId="885"/>
    <cellStyle name="20% - Accent5 4 4 2 2" xfId="2416"/>
    <cellStyle name="20% - Accent5 4 4 3" xfId="1825"/>
    <cellStyle name="20% - Accent5 4 5" xfId="484"/>
    <cellStyle name="20% - Accent5 4 5 2" xfId="1077"/>
    <cellStyle name="20% - Accent5 4 5 2 2" xfId="2608"/>
    <cellStyle name="20% - Accent5 4 5 3" xfId="2017"/>
    <cellStyle name="20% - Accent5 4 6" xfId="693"/>
    <cellStyle name="20% - Accent5 4 6 2" xfId="2224"/>
    <cellStyle name="20% - Accent5 4 7" xfId="1282"/>
    <cellStyle name="20% - Accent5 4 7 2" xfId="2813"/>
    <cellStyle name="20% - Accent5 4 8" xfId="1542"/>
    <cellStyle name="20% - Accent5 4 8 2" xfId="3015"/>
    <cellStyle name="20% - Accent5 4 9" xfId="1634"/>
    <cellStyle name="20% - Accent5 5" xfId="106"/>
    <cellStyle name="20% - Accent5 5 2" xfId="227"/>
    <cellStyle name="20% - Accent5 5 2 2" xfId="424"/>
    <cellStyle name="20% - Accent5 5 2 2 2" xfId="1017"/>
    <cellStyle name="20% - Accent5 5 2 2 2 2" xfId="2548"/>
    <cellStyle name="20% - Accent5 5 2 2 3" xfId="1957"/>
    <cellStyle name="20% - Accent5 5 2 3" xfId="616"/>
    <cellStyle name="20% - Accent5 5 2 3 2" xfId="1209"/>
    <cellStyle name="20% - Accent5 5 2 3 2 2" xfId="2740"/>
    <cellStyle name="20% - Accent5 5 2 3 3" xfId="2149"/>
    <cellStyle name="20% - Accent5 5 2 4" xfId="825"/>
    <cellStyle name="20% - Accent5 5 2 4 2" xfId="2356"/>
    <cellStyle name="20% - Accent5 5 2 5" xfId="1414"/>
    <cellStyle name="20% - Accent5 5 2 5 2" xfId="2945"/>
    <cellStyle name="20% - Accent5 5 2 6" xfId="1765"/>
    <cellStyle name="20% - Accent5 5 3" xfId="306"/>
    <cellStyle name="20% - Accent5 5 3 2" xfId="899"/>
    <cellStyle name="20% - Accent5 5 3 2 2" xfId="2430"/>
    <cellStyle name="20% - Accent5 5 3 3" xfId="1839"/>
    <cellStyle name="20% - Accent5 5 4" xfId="498"/>
    <cellStyle name="20% - Accent5 5 4 2" xfId="1091"/>
    <cellStyle name="20% - Accent5 5 4 2 2" xfId="2622"/>
    <cellStyle name="20% - Accent5 5 4 3" xfId="2031"/>
    <cellStyle name="20% - Accent5 5 5" xfId="707"/>
    <cellStyle name="20% - Accent5 5 5 2" xfId="2238"/>
    <cellStyle name="20% - Accent5 5 6" xfId="1296"/>
    <cellStyle name="20% - Accent5 5 6 2" xfId="2827"/>
    <cellStyle name="20% - Accent5 5 7" xfId="1556"/>
    <cellStyle name="20% - Accent5 5 7 2" xfId="3029"/>
    <cellStyle name="20% - Accent5 5 8" xfId="1647"/>
    <cellStyle name="20% - Accent5 6" xfId="168"/>
    <cellStyle name="20% - Accent5 6 2" xfId="366"/>
    <cellStyle name="20% - Accent5 6 2 2" xfId="959"/>
    <cellStyle name="20% - Accent5 6 2 2 2" xfId="2490"/>
    <cellStyle name="20% - Accent5 6 2 3" xfId="1899"/>
    <cellStyle name="20% - Accent5 6 3" xfId="558"/>
    <cellStyle name="20% - Accent5 6 3 2" xfId="1151"/>
    <cellStyle name="20% - Accent5 6 3 2 2" xfId="2682"/>
    <cellStyle name="20% - Accent5 6 3 3" xfId="2091"/>
    <cellStyle name="20% - Accent5 6 4" xfId="767"/>
    <cellStyle name="20% - Accent5 6 4 2" xfId="2298"/>
    <cellStyle name="20% - Accent5 6 5" xfId="1356"/>
    <cellStyle name="20% - Accent5 6 5 2" xfId="2887"/>
    <cellStyle name="20% - Accent5 6 6" xfId="1707"/>
    <cellStyle name="20% - Accent5 7" xfId="246"/>
    <cellStyle name="20% - Accent5 7 2" xfId="632"/>
    <cellStyle name="20% - Accent5 7 2 2" xfId="1225"/>
    <cellStyle name="20% - Accent5 7 2 2 2" xfId="2756"/>
    <cellStyle name="20% - Accent5 7 2 3" xfId="2165"/>
    <cellStyle name="20% - Accent5 7 3" xfId="841"/>
    <cellStyle name="20% - Accent5 7 3 2" xfId="2372"/>
    <cellStyle name="20% - Accent5 7 4" xfId="1781"/>
    <cellStyle name="20% - Accent5 8" xfId="440"/>
    <cellStyle name="20% - Accent5 8 2" xfId="1033"/>
    <cellStyle name="20% - Accent5 8 2 2" xfId="2564"/>
    <cellStyle name="20% - Accent5 8 3" xfId="1973"/>
    <cellStyle name="20% - Accent5 9" xfId="646"/>
    <cellStyle name="20% - Accent5 9 2" xfId="2179"/>
    <cellStyle name="20% - Accent6" xfId="39" builtinId="50" customBuiltin="1"/>
    <cellStyle name="20% - Accent6 10" xfId="1240"/>
    <cellStyle name="20% - Accent6 10 2" xfId="2771"/>
    <cellStyle name="20% - Accent6 11" xfId="1500"/>
    <cellStyle name="20% - Accent6 11 2" xfId="2973"/>
    <cellStyle name="20% - Accent6 12" xfId="1425"/>
    <cellStyle name="20% - Accent6 12 2" xfId="1589"/>
    <cellStyle name="20% - Accent6 12 3" xfId="2952"/>
    <cellStyle name="20% - Accent6 12 3 2" xfId="3060"/>
    <cellStyle name="20% - Accent6 12 4" xfId="3039"/>
    <cellStyle name="20% - Accent6 2" xfId="65"/>
    <cellStyle name="20% - Accent6 2 2" xfId="125"/>
    <cellStyle name="20% - Accent6 2 2 2" xfId="323"/>
    <cellStyle name="20% - Accent6 2 2 2 2" xfId="916"/>
    <cellStyle name="20% - Accent6 2 2 2 2 2" xfId="2447"/>
    <cellStyle name="20% - Accent6 2 2 2 3" xfId="1856"/>
    <cellStyle name="20% - Accent6 2 2 3" xfId="515"/>
    <cellStyle name="20% - Accent6 2 2 3 2" xfId="1108"/>
    <cellStyle name="20% - Accent6 2 2 3 2 2" xfId="2639"/>
    <cellStyle name="20% - Accent6 2 2 3 3" xfId="2048"/>
    <cellStyle name="20% - Accent6 2 2 4" xfId="724"/>
    <cellStyle name="20% - Accent6 2 2 4 2" xfId="2255"/>
    <cellStyle name="20% - Accent6 2 2 5" xfId="1313"/>
    <cellStyle name="20% - Accent6 2 2 5 2" xfId="2844"/>
    <cellStyle name="20% - Accent6 2 2 6" xfId="1664"/>
    <cellStyle name="20% - Accent6 2 3" xfId="186"/>
    <cellStyle name="20% - Accent6 2 3 2" xfId="383"/>
    <cellStyle name="20% - Accent6 2 3 2 2" xfId="976"/>
    <cellStyle name="20% - Accent6 2 3 2 2 2" xfId="2507"/>
    <cellStyle name="20% - Accent6 2 3 2 3" xfId="1916"/>
    <cellStyle name="20% - Accent6 2 3 3" xfId="575"/>
    <cellStyle name="20% - Accent6 2 3 3 2" xfId="1168"/>
    <cellStyle name="20% - Accent6 2 3 3 2 2" xfId="2699"/>
    <cellStyle name="20% - Accent6 2 3 3 3" xfId="2108"/>
    <cellStyle name="20% - Accent6 2 3 4" xfId="784"/>
    <cellStyle name="20% - Accent6 2 3 4 2" xfId="2315"/>
    <cellStyle name="20% - Accent6 2 3 5" xfId="1373"/>
    <cellStyle name="20% - Accent6 2 3 5 2" xfId="2904"/>
    <cellStyle name="20% - Accent6 2 3 6" xfId="1724"/>
    <cellStyle name="20% - Accent6 2 4" xfId="265"/>
    <cellStyle name="20% - Accent6 2 4 2" xfId="858"/>
    <cellStyle name="20% - Accent6 2 4 2 2" xfId="2389"/>
    <cellStyle name="20% - Accent6 2 4 3" xfId="1798"/>
    <cellStyle name="20% - Accent6 2 5" xfId="457"/>
    <cellStyle name="20% - Accent6 2 5 2" xfId="1050"/>
    <cellStyle name="20% - Accent6 2 5 2 2" xfId="2581"/>
    <cellStyle name="20% - Accent6 2 5 3" xfId="1990"/>
    <cellStyle name="20% - Accent6 2 6" xfId="666"/>
    <cellStyle name="20% - Accent6 2 6 2" xfId="2197"/>
    <cellStyle name="20% - Accent6 2 7" xfId="1255"/>
    <cellStyle name="20% - Accent6 2 7 2" xfId="2786"/>
    <cellStyle name="20% - Accent6 2 8" xfId="1515"/>
    <cellStyle name="20% - Accent6 2 8 2" xfId="2988"/>
    <cellStyle name="20% - Accent6 2 9" xfId="1607"/>
    <cellStyle name="20% - Accent6 3" xfId="80"/>
    <cellStyle name="20% - Accent6 3 2" xfId="140"/>
    <cellStyle name="20% - Accent6 3 2 2" xfId="338"/>
    <cellStyle name="20% - Accent6 3 2 2 2" xfId="931"/>
    <cellStyle name="20% - Accent6 3 2 2 2 2" xfId="2462"/>
    <cellStyle name="20% - Accent6 3 2 2 3" xfId="1871"/>
    <cellStyle name="20% - Accent6 3 2 3" xfId="530"/>
    <cellStyle name="20% - Accent6 3 2 3 2" xfId="1123"/>
    <cellStyle name="20% - Accent6 3 2 3 2 2" xfId="2654"/>
    <cellStyle name="20% - Accent6 3 2 3 3" xfId="2063"/>
    <cellStyle name="20% - Accent6 3 2 4" xfId="739"/>
    <cellStyle name="20% - Accent6 3 2 4 2" xfId="2270"/>
    <cellStyle name="20% - Accent6 3 2 5" xfId="1328"/>
    <cellStyle name="20% - Accent6 3 2 5 2" xfId="2859"/>
    <cellStyle name="20% - Accent6 3 2 6" xfId="1679"/>
    <cellStyle name="20% - Accent6 3 3" xfId="201"/>
    <cellStyle name="20% - Accent6 3 3 2" xfId="398"/>
    <cellStyle name="20% - Accent6 3 3 2 2" xfId="991"/>
    <cellStyle name="20% - Accent6 3 3 2 2 2" xfId="2522"/>
    <cellStyle name="20% - Accent6 3 3 2 3" xfId="1931"/>
    <cellStyle name="20% - Accent6 3 3 3" xfId="590"/>
    <cellStyle name="20% - Accent6 3 3 3 2" xfId="1183"/>
    <cellStyle name="20% - Accent6 3 3 3 2 2" xfId="2714"/>
    <cellStyle name="20% - Accent6 3 3 3 3" xfId="2123"/>
    <cellStyle name="20% - Accent6 3 3 4" xfId="799"/>
    <cellStyle name="20% - Accent6 3 3 4 2" xfId="2330"/>
    <cellStyle name="20% - Accent6 3 3 5" xfId="1388"/>
    <cellStyle name="20% - Accent6 3 3 5 2" xfId="2919"/>
    <cellStyle name="20% - Accent6 3 3 6" xfId="1739"/>
    <cellStyle name="20% - Accent6 3 4" xfId="280"/>
    <cellStyle name="20% - Accent6 3 4 2" xfId="873"/>
    <cellStyle name="20% - Accent6 3 4 2 2" xfId="2404"/>
    <cellStyle name="20% - Accent6 3 4 3" xfId="1813"/>
    <cellStyle name="20% - Accent6 3 5" xfId="472"/>
    <cellStyle name="20% - Accent6 3 5 2" xfId="1065"/>
    <cellStyle name="20% - Accent6 3 5 2 2" xfId="2596"/>
    <cellStyle name="20% - Accent6 3 5 3" xfId="2005"/>
    <cellStyle name="20% - Accent6 3 6" xfId="681"/>
    <cellStyle name="20% - Accent6 3 6 2" xfId="2212"/>
    <cellStyle name="20% - Accent6 3 7" xfId="1270"/>
    <cellStyle name="20% - Accent6 3 7 2" xfId="2801"/>
    <cellStyle name="20% - Accent6 3 8" xfId="1530"/>
    <cellStyle name="20% - Accent6 3 8 2" xfId="3003"/>
    <cellStyle name="20% - Accent6 3 9" xfId="1622"/>
    <cellStyle name="20% - Accent6 4" xfId="94"/>
    <cellStyle name="20% - Accent6 4 2" xfId="154"/>
    <cellStyle name="20% - Accent6 4 2 2" xfId="352"/>
    <cellStyle name="20% - Accent6 4 2 2 2" xfId="945"/>
    <cellStyle name="20% - Accent6 4 2 2 2 2" xfId="2476"/>
    <cellStyle name="20% - Accent6 4 2 2 3" xfId="1885"/>
    <cellStyle name="20% - Accent6 4 2 3" xfId="544"/>
    <cellStyle name="20% - Accent6 4 2 3 2" xfId="1137"/>
    <cellStyle name="20% - Accent6 4 2 3 2 2" xfId="2668"/>
    <cellStyle name="20% - Accent6 4 2 3 3" xfId="2077"/>
    <cellStyle name="20% - Accent6 4 2 4" xfId="753"/>
    <cellStyle name="20% - Accent6 4 2 4 2" xfId="2284"/>
    <cellStyle name="20% - Accent6 4 2 5" xfId="1342"/>
    <cellStyle name="20% - Accent6 4 2 5 2" xfId="2873"/>
    <cellStyle name="20% - Accent6 4 2 6" xfId="1693"/>
    <cellStyle name="20% - Accent6 4 3" xfId="215"/>
    <cellStyle name="20% - Accent6 4 3 2" xfId="412"/>
    <cellStyle name="20% - Accent6 4 3 2 2" xfId="1005"/>
    <cellStyle name="20% - Accent6 4 3 2 2 2" xfId="2536"/>
    <cellStyle name="20% - Accent6 4 3 2 3" xfId="1945"/>
    <cellStyle name="20% - Accent6 4 3 3" xfId="604"/>
    <cellStyle name="20% - Accent6 4 3 3 2" xfId="1197"/>
    <cellStyle name="20% - Accent6 4 3 3 2 2" xfId="2728"/>
    <cellStyle name="20% - Accent6 4 3 3 3" xfId="2137"/>
    <cellStyle name="20% - Accent6 4 3 4" xfId="813"/>
    <cellStyle name="20% - Accent6 4 3 4 2" xfId="2344"/>
    <cellStyle name="20% - Accent6 4 3 5" xfId="1402"/>
    <cellStyle name="20% - Accent6 4 3 5 2" xfId="2933"/>
    <cellStyle name="20% - Accent6 4 3 6" xfId="1753"/>
    <cellStyle name="20% - Accent6 4 4" xfId="294"/>
    <cellStyle name="20% - Accent6 4 4 2" xfId="887"/>
    <cellStyle name="20% - Accent6 4 4 2 2" xfId="2418"/>
    <cellStyle name="20% - Accent6 4 4 3" xfId="1827"/>
    <cellStyle name="20% - Accent6 4 5" xfId="486"/>
    <cellStyle name="20% - Accent6 4 5 2" xfId="1079"/>
    <cellStyle name="20% - Accent6 4 5 2 2" xfId="2610"/>
    <cellStyle name="20% - Accent6 4 5 3" xfId="2019"/>
    <cellStyle name="20% - Accent6 4 6" xfId="695"/>
    <cellStyle name="20% - Accent6 4 6 2" xfId="2226"/>
    <cellStyle name="20% - Accent6 4 7" xfId="1284"/>
    <cellStyle name="20% - Accent6 4 7 2" xfId="2815"/>
    <cellStyle name="20% - Accent6 4 8" xfId="1544"/>
    <cellStyle name="20% - Accent6 4 8 2" xfId="3017"/>
    <cellStyle name="20% - Accent6 4 9" xfId="1636"/>
    <cellStyle name="20% - Accent6 5" xfId="108"/>
    <cellStyle name="20% - Accent6 5 2" xfId="229"/>
    <cellStyle name="20% - Accent6 5 2 2" xfId="426"/>
    <cellStyle name="20% - Accent6 5 2 2 2" xfId="1019"/>
    <cellStyle name="20% - Accent6 5 2 2 2 2" xfId="2550"/>
    <cellStyle name="20% - Accent6 5 2 2 3" xfId="1959"/>
    <cellStyle name="20% - Accent6 5 2 3" xfId="618"/>
    <cellStyle name="20% - Accent6 5 2 3 2" xfId="1211"/>
    <cellStyle name="20% - Accent6 5 2 3 2 2" xfId="2742"/>
    <cellStyle name="20% - Accent6 5 2 3 3" xfId="2151"/>
    <cellStyle name="20% - Accent6 5 2 4" xfId="827"/>
    <cellStyle name="20% - Accent6 5 2 4 2" xfId="2358"/>
    <cellStyle name="20% - Accent6 5 2 5" xfId="1416"/>
    <cellStyle name="20% - Accent6 5 2 5 2" xfId="2947"/>
    <cellStyle name="20% - Accent6 5 2 6" xfId="1767"/>
    <cellStyle name="20% - Accent6 5 3" xfId="308"/>
    <cellStyle name="20% - Accent6 5 3 2" xfId="901"/>
    <cellStyle name="20% - Accent6 5 3 2 2" xfId="2432"/>
    <cellStyle name="20% - Accent6 5 3 3" xfId="1841"/>
    <cellStyle name="20% - Accent6 5 4" xfId="500"/>
    <cellStyle name="20% - Accent6 5 4 2" xfId="1093"/>
    <cellStyle name="20% - Accent6 5 4 2 2" xfId="2624"/>
    <cellStyle name="20% - Accent6 5 4 3" xfId="2033"/>
    <cellStyle name="20% - Accent6 5 5" xfId="709"/>
    <cellStyle name="20% - Accent6 5 5 2" xfId="2240"/>
    <cellStyle name="20% - Accent6 5 6" xfId="1298"/>
    <cellStyle name="20% - Accent6 5 6 2" xfId="2829"/>
    <cellStyle name="20% - Accent6 5 7" xfId="1558"/>
    <cellStyle name="20% - Accent6 5 7 2" xfId="3031"/>
    <cellStyle name="20% - Accent6 5 8" xfId="1649"/>
    <cellStyle name="20% - Accent6 6" xfId="170"/>
    <cellStyle name="20% - Accent6 6 2" xfId="368"/>
    <cellStyle name="20% - Accent6 6 2 2" xfId="961"/>
    <cellStyle name="20% - Accent6 6 2 2 2" xfId="2492"/>
    <cellStyle name="20% - Accent6 6 2 3" xfId="1901"/>
    <cellStyle name="20% - Accent6 6 3" xfId="560"/>
    <cellStyle name="20% - Accent6 6 3 2" xfId="1153"/>
    <cellStyle name="20% - Accent6 6 3 2 2" xfId="2684"/>
    <cellStyle name="20% - Accent6 6 3 3" xfId="2093"/>
    <cellStyle name="20% - Accent6 6 4" xfId="769"/>
    <cellStyle name="20% - Accent6 6 4 2" xfId="2300"/>
    <cellStyle name="20% - Accent6 6 5" xfId="1358"/>
    <cellStyle name="20% - Accent6 6 5 2" xfId="2889"/>
    <cellStyle name="20% - Accent6 6 6" xfId="1709"/>
    <cellStyle name="20% - Accent6 7" xfId="248"/>
    <cellStyle name="20% - Accent6 7 2" xfId="634"/>
    <cellStyle name="20% - Accent6 7 2 2" xfId="1227"/>
    <cellStyle name="20% - Accent6 7 2 2 2" xfId="2758"/>
    <cellStyle name="20% - Accent6 7 2 3" xfId="2167"/>
    <cellStyle name="20% - Accent6 7 3" xfId="843"/>
    <cellStyle name="20% - Accent6 7 3 2" xfId="2374"/>
    <cellStyle name="20% - Accent6 7 4" xfId="1783"/>
    <cellStyle name="20% - Accent6 8" xfId="442"/>
    <cellStyle name="20% - Accent6 8 2" xfId="1035"/>
    <cellStyle name="20% - Accent6 8 2 2" xfId="2566"/>
    <cellStyle name="20% - Accent6 8 3" xfId="1975"/>
    <cellStyle name="20% - Accent6 9" xfId="648"/>
    <cellStyle name="20% - Accent6 9 2" xfId="2181"/>
    <cellStyle name="40% - Accent1" xfId="20" builtinId="31" customBuiltin="1"/>
    <cellStyle name="40% - Accent1 10" xfId="1231"/>
    <cellStyle name="40% - Accent1 10 2" xfId="2762"/>
    <cellStyle name="40% - Accent1 11" xfId="1491"/>
    <cellStyle name="40% - Accent1 11 2" xfId="2964"/>
    <cellStyle name="40% - Accent1 12" xfId="1458"/>
    <cellStyle name="40% - Accent1 12 2" xfId="1580"/>
    <cellStyle name="40% - Accent1 12 3" xfId="2957"/>
    <cellStyle name="40% - Accent1 12 3 2" xfId="3065"/>
    <cellStyle name="40% - Accent1 12 4" xfId="3046"/>
    <cellStyle name="40% - Accent1 2" xfId="56"/>
    <cellStyle name="40% - Accent1 2 2" xfId="116"/>
    <cellStyle name="40% - Accent1 2 2 2" xfId="314"/>
    <cellStyle name="40% - Accent1 2 2 2 2" xfId="907"/>
    <cellStyle name="40% - Accent1 2 2 2 2 2" xfId="2438"/>
    <cellStyle name="40% - Accent1 2 2 2 3" xfId="1847"/>
    <cellStyle name="40% - Accent1 2 2 3" xfId="506"/>
    <cellStyle name="40% - Accent1 2 2 3 2" xfId="1099"/>
    <cellStyle name="40% - Accent1 2 2 3 2 2" xfId="2630"/>
    <cellStyle name="40% - Accent1 2 2 3 3" xfId="2039"/>
    <cellStyle name="40% - Accent1 2 2 4" xfId="715"/>
    <cellStyle name="40% - Accent1 2 2 4 2" xfId="2246"/>
    <cellStyle name="40% - Accent1 2 2 5" xfId="1304"/>
    <cellStyle name="40% - Accent1 2 2 5 2" xfId="2835"/>
    <cellStyle name="40% - Accent1 2 2 6" xfId="1655"/>
    <cellStyle name="40% - Accent1 2 3" xfId="177"/>
    <cellStyle name="40% - Accent1 2 3 2" xfId="374"/>
    <cellStyle name="40% - Accent1 2 3 2 2" xfId="967"/>
    <cellStyle name="40% - Accent1 2 3 2 2 2" xfId="2498"/>
    <cellStyle name="40% - Accent1 2 3 2 3" xfId="1907"/>
    <cellStyle name="40% - Accent1 2 3 3" xfId="566"/>
    <cellStyle name="40% - Accent1 2 3 3 2" xfId="1159"/>
    <cellStyle name="40% - Accent1 2 3 3 2 2" xfId="2690"/>
    <cellStyle name="40% - Accent1 2 3 3 3" xfId="2099"/>
    <cellStyle name="40% - Accent1 2 3 4" xfId="775"/>
    <cellStyle name="40% - Accent1 2 3 4 2" xfId="2306"/>
    <cellStyle name="40% - Accent1 2 3 5" xfId="1364"/>
    <cellStyle name="40% - Accent1 2 3 5 2" xfId="2895"/>
    <cellStyle name="40% - Accent1 2 3 6" xfId="1715"/>
    <cellStyle name="40% - Accent1 2 4" xfId="256"/>
    <cellStyle name="40% - Accent1 2 4 2" xfId="849"/>
    <cellStyle name="40% - Accent1 2 4 2 2" xfId="2380"/>
    <cellStyle name="40% - Accent1 2 4 3" xfId="1789"/>
    <cellStyle name="40% - Accent1 2 5" xfId="448"/>
    <cellStyle name="40% - Accent1 2 5 2" xfId="1041"/>
    <cellStyle name="40% - Accent1 2 5 2 2" xfId="2572"/>
    <cellStyle name="40% - Accent1 2 5 3" xfId="1981"/>
    <cellStyle name="40% - Accent1 2 6" xfId="657"/>
    <cellStyle name="40% - Accent1 2 6 2" xfId="2188"/>
    <cellStyle name="40% - Accent1 2 7" xfId="1246"/>
    <cellStyle name="40% - Accent1 2 7 2" xfId="2777"/>
    <cellStyle name="40% - Accent1 2 8" xfId="1506"/>
    <cellStyle name="40% - Accent1 2 8 2" xfId="2979"/>
    <cellStyle name="40% - Accent1 2 9" xfId="1598"/>
    <cellStyle name="40% - Accent1 3" xfId="71"/>
    <cellStyle name="40% - Accent1 3 2" xfId="131"/>
    <cellStyle name="40% - Accent1 3 2 2" xfId="329"/>
    <cellStyle name="40% - Accent1 3 2 2 2" xfId="922"/>
    <cellStyle name="40% - Accent1 3 2 2 2 2" xfId="2453"/>
    <cellStyle name="40% - Accent1 3 2 2 3" xfId="1862"/>
    <cellStyle name="40% - Accent1 3 2 3" xfId="521"/>
    <cellStyle name="40% - Accent1 3 2 3 2" xfId="1114"/>
    <cellStyle name="40% - Accent1 3 2 3 2 2" xfId="2645"/>
    <cellStyle name="40% - Accent1 3 2 3 3" xfId="2054"/>
    <cellStyle name="40% - Accent1 3 2 4" xfId="730"/>
    <cellStyle name="40% - Accent1 3 2 4 2" xfId="2261"/>
    <cellStyle name="40% - Accent1 3 2 5" xfId="1319"/>
    <cellStyle name="40% - Accent1 3 2 5 2" xfId="2850"/>
    <cellStyle name="40% - Accent1 3 2 6" xfId="1670"/>
    <cellStyle name="40% - Accent1 3 3" xfId="192"/>
    <cellStyle name="40% - Accent1 3 3 2" xfId="389"/>
    <cellStyle name="40% - Accent1 3 3 2 2" xfId="982"/>
    <cellStyle name="40% - Accent1 3 3 2 2 2" xfId="2513"/>
    <cellStyle name="40% - Accent1 3 3 2 3" xfId="1922"/>
    <cellStyle name="40% - Accent1 3 3 3" xfId="581"/>
    <cellStyle name="40% - Accent1 3 3 3 2" xfId="1174"/>
    <cellStyle name="40% - Accent1 3 3 3 2 2" xfId="2705"/>
    <cellStyle name="40% - Accent1 3 3 3 3" xfId="2114"/>
    <cellStyle name="40% - Accent1 3 3 4" xfId="790"/>
    <cellStyle name="40% - Accent1 3 3 4 2" xfId="2321"/>
    <cellStyle name="40% - Accent1 3 3 5" xfId="1379"/>
    <cellStyle name="40% - Accent1 3 3 5 2" xfId="2910"/>
    <cellStyle name="40% - Accent1 3 3 6" xfId="1730"/>
    <cellStyle name="40% - Accent1 3 4" xfId="271"/>
    <cellStyle name="40% - Accent1 3 4 2" xfId="864"/>
    <cellStyle name="40% - Accent1 3 4 2 2" xfId="2395"/>
    <cellStyle name="40% - Accent1 3 4 3" xfId="1804"/>
    <cellStyle name="40% - Accent1 3 5" xfId="463"/>
    <cellStyle name="40% - Accent1 3 5 2" xfId="1056"/>
    <cellStyle name="40% - Accent1 3 5 2 2" xfId="2587"/>
    <cellStyle name="40% - Accent1 3 5 3" xfId="1996"/>
    <cellStyle name="40% - Accent1 3 6" xfId="672"/>
    <cellStyle name="40% - Accent1 3 6 2" xfId="2203"/>
    <cellStyle name="40% - Accent1 3 7" xfId="1261"/>
    <cellStyle name="40% - Accent1 3 7 2" xfId="2792"/>
    <cellStyle name="40% - Accent1 3 8" xfId="1521"/>
    <cellStyle name="40% - Accent1 3 8 2" xfId="2994"/>
    <cellStyle name="40% - Accent1 3 9" xfId="1613"/>
    <cellStyle name="40% - Accent1 4" xfId="85"/>
    <cellStyle name="40% - Accent1 4 2" xfId="145"/>
    <cellStyle name="40% - Accent1 4 2 2" xfId="343"/>
    <cellStyle name="40% - Accent1 4 2 2 2" xfId="936"/>
    <cellStyle name="40% - Accent1 4 2 2 2 2" xfId="2467"/>
    <cellStyle name="40% - Accent1 4 2 2 3" xfId="1876"/>
    <cellStyle name="40% - Accent1 4 2 3" xfId="535"/>
    <cellStyle name="40% - Accent1 4 2 3 2" xfId="1128"/>
    <cellStyle name="40% - Accent1 4 2 3 2 2" xfId="2659"/>
    <cellStyle name="40% - Accent1 4 2 3 3" xfId="2068"/>
    <cellStyle name="40% - Accent1 4 2 4" xfId="744"/>
    <cellStyle name="40% - Accent1 4 2 4 2" xfId="2275"/>
    <cellStyle name="40% - Accent1 4 2 5" xfId="1333"/>
    <cellStyle name="40% - Accent1 4 2 5 2" xfId="2864"/>
    <cellStyle name="40% - Accent1 4 2 6" xfId="1684"/>
    <cellStyle name="40% - Accent1 4 3" xfId="206"/>
    <cellStyle name="40% - Accent1 4 3 2" xfId="403"/>
    <cellStyle name="40% - Accent1 4 3 2 2" xfId="996"/>
    <cellStyle name="40% - Accent1 4 3 2 2 2" xfId="2527"/>
    <cellStyle name="40% - Accent1 4 3 2 3" xfId="1936"/>
    <cellStyle name="40% - Accent1 4 3 3" xfId="595"/>
    <cellStyle name="40% - Accent1 4 3 3 2" xfId="1188"/>
    <cellStyle name="40% - Accent1 4 3 3 2 2" xfId="2719"/>
    <cellStyle name="40% - Accent1 4 3 3 3" xfId="2128"/>
    <cellStyle name="40% - Accent1 4 3 4" xfId="804"/>
    <cellStyle name="40% - Accent1 4 3 4 2" xfId="2335"/>
    <cellStyle name="40% - Accent1 4 3 5" xfId="1393"/>
    <cellStyle name="40% - Accent1 4 3 5 2" xfId="2924"/>
    <cellStyle name="40% - Accent1 4 3 6" xfId="1744"/>
    <cellStyle name="40% - Accent1 4 4" xfId="285"/>
    <cellStyle name="40% - Accent1 4 4 2" xfId="878"/>
    <cellStyle name="40% - Accent1 4 4 2 2" xfId="2409"/>
    <cellStyle name="40% - Accent1 4 4 3" xfId="1818"/>
    <cellStyle name="40% - Accent1 4 5" xfId="477"/>
    <cellStyle name="40% - Accent1 4 5 2" xfId="1070"/>
    <cellStyle name="40% - Accent1 4 5 2 2" xfId="2601"/>
    <cellStyle name="40% - Accent1 4 5 3" xfId="2010"/>
    <cellStyle name="40% - Accent1 4 6" xfId="686"/>
    <cellStyle name="40% - Accent1 4 6 2" xfId="2217"/>
    <cellStyle name="40% - Accent1 4 7" xfId="1275"/>
    <cellStyle name="40% - Accent1 4 7 2" xfId="2806"/>
    <cellStyle name="40% - Accent1 4 8" xfId="1535"/>
    <cellStyle name="40% - Accent1 4 8 2" xfId="3008"/>
    <cellStyle name="40% - Accent1 4 9" xfId="1627"/>
    <cellStyle name="40% - Accent1 5" xfId="99"/>
    <cellStyle name="40% - Accent1 5 2" xfId="220"/>
    <cellStyle name="40% - Accent1 5 2 2" xfId="417"/>
    <cellStyle name="40% - Accent1 5 2 2 2" xfId="1010"/>
    <cellStyle name="40% - Accent1 5 2 2 2 2" xfId="2541"/>
    <cellStyle name="40% - Accent1 5 2 2 3" xfId="1950"/>
    <cellStyle name="40% - Accent1 5 2 3" xfId="609"/>
    <cellStyle name="40% - Accent1 5 2 3 2" xfId="1202"/>
    <cellStyle name="40% - Accent1 5 2 3 2 2" xfId="2733"/>
    <cellStyle name="40% - Accent1 5 2 3 3" xfId="2142"/>
    <cellStyle name="40% - Accent1 5 2 4" xfId="818"/>
    <cellStyle name="40% - Accent1 5 2 4 2" xfId="2349"/>
    <cellStyle name="40% - Accent1 5 2 5" xfId="1407"/>
    <cellStyle name="40% - Accent1 5 2 5 2" xfId="2938"/>
    <cellStyle name="40% - Accent1 5 2 6" xfId="1758"/>
    <cellStyle name="40% - Accent1 5 3" xfId="299"/>
    <cellStyle name="40% - Accent1 5 3 2" xfId="892"/>
    <cellStyle name="40% - Accent1 5 3 2 2" xfId="2423"/>
    <cellStyle name="40% - Accent1 5 3 3" xfId="1832"/>
    <cellStyle name="40% - Accent1 5 4" xfId="491"/>
    <cellStyle name="40% - Accent1 5 4 2" xfId="1084"/>
    <cellStyle name="40% - Accent1 5 4 2 2" xfId="2615"/>
    <cellStyle name="40% - Accent1 5 4 3" xfId="2024"/>
    <cellStyle name="40% - Accent1 5 5" xfId="700"/>
    <cellStyle name="40% - Accent1 5 5 2" xfId="2231"/>
    <cellStyle name="40% - Accent1 5 6" xfId="1289"/>
    <cellStyle name="40% - Accent1 5 6 2" xfId="2820"/>
    <cellStyle name="40% - Accent1 5 7" xfId="1549"/>
    <cellStyle name="40% - Accent1 5 7 2" xfId="3022"/>
    <cellStyle name="40% - Accent1 5 8" xfId="1640"/>
    <cellStyle name="40% - Accent1 6" xfId="161"/>
    <cellStyle name="40% - Accent1 6 2" xfId="359"/>
    <cellStyle name="40% - Accent1 6 2 2" xfId="952"/>
    <cellStyle name="40% - Accent1 6 2 2 2" xfId="2483"/>
    <cellStyle name="40% - Accent1 6 2 3" xfId="1892"/>
    <cellStyle name="40% - Accent1 6 3" xfId="551"/>
    <cellStyle name="40% - Accent1 6 3 2" xfId="1144"/>
    <cellStyle name="40% - Accent1 6 3 2 2" xfId="2675"/>
    <cellStyle name="40% - Accent1 6 3 3" xfId="2084"/>
    <cellStyle name="40% - Accent1 6 4" xfId="760"/>
    <cellStyle name="40% - Accent1 6 4 2" xfId="2291"/>
    <cellStyle name="40% - Accent1 6 5" xfId="1349"/>
    <cellStyle name="40% - Accent1 6 5 2" xfId="2880"/>
    <cellStyle name="40% - Accent1 6 6" xfId="1700"/>
    <cellStyle name="40% - Accent1 7" xfId="239"/>
    <cellStyle name="40% - Accent1 7 2" xfId="625"/>
    <cellStyle name="40% - Accent1 7 2 2" xfId="1218"/>
    <cellStyle name="40% - Accent1 7 2 2 2" xfId="2749"/>
    <cellStyle name="40% - Accent1 7 2 3" xfId="2158"/>
    <cellStyle name="40% - Accent1 7 3" xfId="834"/>
    <cellStyle name="40% - Accent1 7 3 2" xfId="2365"/>
    <cellStyle name="40% - Accent1 7 4" xfId="1774"/>
    <cellStyle name="40% - Accent1 8" xfId="433"/>
    <cellStyle name="40% - Accent1 8 2" xfId="1026"/>
    <cellStyle name="40% - Accent1 8 2 2" xfId="2557"/>
    <cellStyle name="40% - Accent1 8 3" xfId="1966"/>
    <cellStyle name="40% - Accent1 9" xfId="639"/>
    <cellStyle name="40% - Accent1 9 2" xfId="2172"/>
    <cellStyle name="40% - Accent2" xfId="24" builtinId="35" customBuiltin="1"/>
    <cellStyle name="40% - Accent2 10" xfId="1233"/>
    <cellStyle name="40% - Accent2 10 2" xfId="2764"/>
    <cellStyle name="40% - Accent2 11" xfId="1493"/>
    <cellStyle name="40% - Accent2 11 2" xfId="2966"/>
    <cellStyle name="40% - Accent2 12" xfId="1486"/>
    <cellStyle name="40% - Accent2 12 2" xfId="1582"/>
    <cellStyle name="40% - Accent2 12 3" xfId="2961"/>
    <cellStyle name="40% - Accent2 12 3 2" xfId="3069"/>
    <cellStyle name="40% - Accent2 12 4" xfId="3053"/>
    <cellStyle name="40% - Accent2 2" xfId="58"/>
    <cellStyle name="40% - Accent2 2 2" xfId="118"/>
    <cellStyle name="40% - Accent2 2 2 2" xfId="316"/>
    <cellStyle name="40% - Accent2 2 2 2 2" xfId="909"/>
    <cellStyle name="40% - Accent2 2 2 2 2 2" xfId="2440"/>
    <cellStyle name="40% - Accent2 2 2 2 3" xfId="1849"/>
    <cellStyle name="40% - Accent2 2 2 3" xfId="508"/>
    <cellStyle name="40% - Accent2 2 2 3 2" xfId="1101"/>
    <cellStyle name="40% - Accent2 2 2 3 2 2" xfId="2632"/>
    <cellStyle name="40% - Accent2 2 2 3 3" xfId="2041"/>
    <cellStyle name="40% - Accent2 2 2 4" xfId="717"/>
    <cellStyle name="40% - Accent2 2 2 4 2" xfId="2248"/>
    <cellStyle name="40% - Accent2 2 2 5" xfId="1306"/>
    <cellStyle name="40% - Accent2 2 2 5 2" xfId="2837"/>
    <cellStyle name="40% - Accent2 2 2 6" xfId="1657"/>
    <cellStyle name="40% - Accent2 2 3" xfId="179"/>
    <cellStyle name="40% - Accent2 2 3 2" xfId="376"/>
    <cellStyle name="40% - Accent2 2 3 2 2" xfId="969"/>
    <cellStyle name="40% - Accent2 2 3 2 2 2" xfId="2500"/>
    <cellStyle name="40% - Accent2 2 3 2 3" xfId="1909"/>
    <cellStyle name="40% - Accent2 2 3 3" xfId="568"/>
    <cellStyle name="40% - Accent2 2 3 3 2" xfId="1161"/>
    <cellStyle name="40% - Accent2 2 3 3 2 2" xfId="2692"/>
    <cellStyle name="40% - Accent2 2 3 3 3" xfId="2101"/>
    <cellStyle name="40% - Accent2 2 3 4" xfId="777"/>
    <cellStyle name="40% - Accent2 2 3 4 2" xfId="2308"/>
    <cellStyle name="40% - Accent2 2 3 5" xfId="1366"/>
    <cellStyle name="40% - Accent2 2 3 5 2" xfId="2897"/>
    <cellStyle name="40% - Accent2 2 3 6" xfId="1717"/>
    <cellStyle name="40% - Accent2 2 4" xfId="258"/>
    <cellStyle name="40% - Accent2 2 4 2" xfId="851"/>
    <cellStyle name="40% - Accent2 2 4 2 2" xfId="2382"/>
    <cellStyle name="40% - Accent2 2 4 3" xfId="1791"/>
    <cellStyle name="40% - Accent2 2 5" xfId="450"/>
    <cellStyle name="40% - Accent2 2 5 2" xfId="1043"/>
    <cellStyle name="40% - Accent2 2 5 2 2" xfId="2574"/>
    <cellStyle name="40% - Accent2 2 5 3" xfId="1983"/>
    <cellStyle name="40% - Accent2 2 6" xfId="659"/>
    <cellStyle name="40% - Accent2 2 6 2" xfId="2190"/>
    <cellStyle name="40% - Accent2 2 7" xfId="1248"/>
    <cellStyle name="40% - Accent2 2 7 2" xfId="2779"/>
    <cellStyle name="40% - Accent2 2 8" xfId="1508"/>
    <cellStyle name="40% - Accent2 2 8 2" xfId="2981"/>
    <cellStyle name="40% - Accent2 2 9" xfId="1600"/>
    <cellStyle name="40% - Accent2 3" xfId="73"/>
    <cellStyle name="40% - Accent2 3 2" xfId="133"/>
    <cellStyle name="40% - Accent2 3 2 2" xfId="331"/>
    <cellStyle name="40% - Accent2 3 2 2 2" xfId="924"/>
    <cellStyle name="40% - Accent2 3 2 2 2 2" xfId="2455"/>
    <cellStyle name="40% - Accent2 3 2 2 3" xfId="1864"/>
    <cellStyle name="40% - Accent2 3 2 3" xfId="523"/>
    <cellStyle name="40% - Accent2 3 2 3 2" xfId="1116"/>
    <cellStyle name="40% - Accent2 3 2 3 2 2" xfId="2647"/>
    <cellStyle name="40% - Accent2 3 2 3 3" xfId="2056"/>
    <cellStyle name="40% - Accent2 3 2 4" xfId="732"/>
    <cellStyle name="40% - Accent2 3 2 4 2" xfId="2263"/>
    <cellStyle name="40% - Accent2 3 2 5" xfId="1321"/>
    <cellStyle name="40% - Accent2 3 2 5 2" xfId="2852"/>
    <cellStyle name="40% - Accent2 3 2 6" xfId="1672"/>
    <cellStyle name="40% - Accent2 3 3" xfId="194"/>
    <cellStyle name="40% - Accent2 3 3 2" xfId="391"/>
    <cellStyle name="40% - Accent2 3 3 2 2" xfId="984"/>
    <cellStyle name="40% - Accent2 3 3 2 2 2" xfId="2515"/>
    <cellStyle name="40% - Accent2 3 3 2 3" xfId="1924"/>
    <cellStyle name="40% - Accent2 3 3 3" xfId="583"/>
    <cellStyle name="40% - Accent2 3 3 3 2" xfId="1176"/>
    <cellStyle name="40% - Accent2 3 3 3 2 2" xfId="2707"/>
    <cellStyle name="40% - Accent2 3 3 3 3" xfId="2116"/>
    <cellStyle name="40% - Accent2 3 3 4" xfId="792"/>
    <cellStyle name="40% - Accent2 3 3 4 2" xfId="2323"/>
    <cellStyle name="40% - Accent2 3 3 5" xfId="1381"/>
    <cellStyle name="40% - Accent2 3 3 5 2" xfId="2912"/>
    <cellStyle name="40% - Accent2 3 3 6" xfId="1732"/>
    <cellStyle name="40% - Accent2 3 4" xfId="273"/>
    <cellStyle name="40% - Accent2 3 4 2" xfId="866"/>
    <cellStyle name="40% - Accent2 3 4 2 2" xfId="2397"/>
    <cellStyle name="40% - Accent2 3 4 3" xfId="1806"/>
    <cellStyle name="40% - Accent2 3 5" xfId="465"/>
    <cellStyle name="40% - Accent2 3 5 2" xfId="1058"/>
    <cellStyle name="40% - Accent2 3 5 2 2" xfId="2589"/>
    <cellStyle name="40% - Accent2 3 5 3" xfId="1998"/>
    <cellStyle name="40% - Accent2 3 6" xfId="674"/>
    <cellStyle name="40% - Accent2 3 6 2" xfId="2205"/>
    <cellStyle name="40% - Accent2 3 7" xfId="1263"/>
    <cellStyle name="40% - Accent2 3 7 2" xfId="2794"/>
    <cellStyle name="40% - Accent2 3 8" xfId="1523"/>
    <cellStyle name="40% - Accent2 3 8 2" xfId="2996"/>
    <cellStyle name="40% - Accent2 3 9" xfId="1615"/>
    <cellStyle name="40% - Accent2 4" xfId="87"/>
    <cellStyle name="40% - Accent2 4 2" xfId="147"/>
    <cellStyle name="40% - Accent2 4 2 2" xfId="345"/>
    <cellStyle name="40% - Accent2 4 2 2 2" xfId="938"/>
    <cellStyle name="40% - Accent2 4 2 2 2 2" xfId="2469"/>
    <cellStyle name="40% - Accent2 4 2 2 3" xfId="1878"/>
    <cellStyle name="40% - Accent2 4 2 3" xfId="537"/>
    <cellStyle name="40% - Accent2 4 2 3 2" xfId="1130"/>
    <cellStyle name="40% - Accent2 4 2 3 2 2" xfId="2661"/>
    <cellStyle name="40% - Accent2 4 2 3 3" xfId="2070"/>
    <cellStyle name="40% - Accent2 4 2 4" xfId="746"/>
    <cellStyle name="40% - Accent2 4 2 4 2" xfId="2277"/>
    <cellStyle name="40% - Accent2 4 2 5" xfId="1335"/>
    <cellStyle name="40% - Accent2 4 2 5 2" xfId="2866"/>
    <cellStyle name="40% - Accent2 4 2 6" xfId="1686"/>
    <cellStyle name="40% - Accent2 4 3" xfId="208"/>
    <cellStyle name="40% - Accent2 4 3 2" xfId="405"/>
    <cellStyle name="40% - Accent2 4 3 2 2" xfId="998"/>
    <cellStyle name="40% - Accent2 4 3 2 2 2" xfId="2529"/>
    <cellStyle name="40% - Accent2 4 3 2 3" xfId="1938"/>
    <cellStyle name="40% - Accent2 4 3 3" xfId="597"/>
    <cellStyle name="40% - Accent2 4 3 3 2" xfId="1190"/>
    <cellStyle name="40% - Accent2 4 3 3 2 2" xfId="2721"/>
    <cellStyle name="40% - Accent2 4 3 3 3" xfId="2130"/>
    <cellStyle name="40% - Accent2 4 3 4" xfId="806"/>
    <cellStyle name="40% - Accent2 4 3 4 2" xfId="2337"/>
    <cellStyle name="40% - Accent2 4 3 5" xfId="1395"/>
    <cellStyle name="40% - Accent2 4 3 5 2" xfId="2926"/>
    <cellStyle name="40% - Accent2 4 3 6" xfId="1746"/>
    <cellStyle name="40% - Accent2 4 4" xfId="287"/>
    <cellStyle name="40% - Accent2 4 4 2" xfId="880"/>
    <cellStyle name="40% - Accent2 4 4 2 2" xfId="2411"/>
    <cellStyle name="40% - Accent2 4 4 3" xfId="1820"/>
    <cellStyle name="40% - Accent2 4 5" xfId="479"/>
    <cellStyle name="40% - Accent2 4 5 2" xfId="1072"/>
    <cellStyle name="40% - Accent2 4 5 2 2" xfId="2603"/>
    <cellStyle name="40% - Accent2 4 5 3" xfId="2012"/>
    <cellStyle name="40% - Accent2 4 6" xfId="688"/>
    <cellStyle name="40% - Accent2 4 6 2" xfId="2219"/>
    <cellStyle name="40% - Accent2 4 7" xfId="1277"/>
    <cellStyle name="40% - Accent2 4 7 2" xfId="2808"/>
    <cellStyle name="40% - Accent2 4 8" xfId="1537"/>
    <cellStyle name="40% - Accent2 4 8 2" xfId="3010"/>
    <cellStyle name="40% - Accent2 4 9" xfId="1629"/>
    <cellStyle name="40% - Accent2 5" xfId="101"/>
    <cellStyle name="40% - Accent2 5 2" xfId="222"/>
    <cellStyle name="40% - Accent2 5 2 2" xfId="419"/>
    <cellStyle name="40% - Accent2 5 2 2 2" xfId="1012"/>
    <cellStyle name="40% - Accent2 5 2 2 2 2" xfId="2543"/>
    <cellStyle name="40% - Accent2 5 2 2 3" xfId="1952"/>
    <cellStyle name="40% - Accent2 5 2 3" xfId="611"/>
    <cellStyle name="40% - Accent2 5 2 3 2" xfId="1204"/>
    <cellStyle name="40% - Accent2 5 2 3 2 2" xfId="2735"/>
    <cellStyle name="40% - Accent2 5 2 3 3" xfId="2144"/>
    <cellStyle name="40% - Accent2 5 2 4" xfId="820"/>
    <cellStyle name="40% - Accent2 5 2 4 2" xfId="2351"/>
    <cellStyle name="40% - Accent2 5 2 5" xfId="1409"/>
    <cellStyle name="40% - Accent2 5 2 5 2" xfId="2940"/>
    <cellStyle name="40% - Accent2 5 2 6" xfId="1760"/>
    <cellStyle name="40% - Accent2 5 3" xfId="301"/>
    <cellStyle name="40% - Accent2 5 3 2" xfId="894"/>
    <cellStyle name="40% - Accent2 5 3 2 2" xfId="2425"/>
    <cellStyle name="40% - Accent2 5 3 3" xfId="1834"/>
    <cellStyle name="40% - Accent2 5 4" xfId="493"/>
    <cellStyle name="40% - Accent2 5 4 2" xfId="1086"/>
    <cellStyle name="40% - Accent2 5 4 2 2" xfId="2617"/>
    <cellStyle name="40% - Accent2 5 4 3" xfId="2026"/>
    <cellStyle name="40% - Accent2 5 5" xfId="702"/>
    <cellStyle name="40% - Accent2 5 5 2" xfId="2233"/>
    <cellStyle name="40% - Accent2 5 6" xfId="1291"/>
    <cellStyle name="40% - Accent2 5 6 2" xfId="2822"/>
    <cellStyle name="40% - Accent2 5 7" xfId="1551"/>
    <cellStyle name="40% - Accent2 5 7 2" xfId="3024"/>
    <cellStyle name="40% - Accent2 5 8" xfId="1642"/>
    <cellStyle name="40% - Accent2 6" xfId="163"/>
    <cellStyle name="40% - Accent2 6 2" xfId="361"/>
    <cellStyle name="40% - Accent2 6 2 2" xfId="954"/>
    <cellStyle name="40% - Accent2 6 2 2 2" xfId="2485"/>
    <cellStyle name="40% - Accent2 6 2 3" xfId="1894"/>
    <cellStyle name="40% - Accent2 6 3" xfId="553"/>
    <cellStyle name="40% - Accent2 6 3 2" xfId="1146"/>
    <cellStyle name="40% - Accent2 6 3 2 2" xfId="2677"/>
    <cellStyle name="40% - Accent2 6 3 3" xfId="2086"/>
    <cellStyle name="40% - Accent2 6 4" xfId="762"/>
    <cellStyle name="40% - Accent2 6 4 2" xfId="2293"/>
    <cellStyle name="40% - Accent2 6 5" xfId="1351"/>
    <cellStyle name="40% - Accent2 6 5 2" xfId="2882"/>
    <cellStyle name="40% - Accent2 6 6" xfId="1702"/>
    <cellStyle name="40% - Accent2 7" xfId="241"/>
    <cellStyle name="40% - Accent2 7 2" xfId="627"/>
    <cellStyle name="40% - Accent2 7 2 2" xfId="1220"/>
    <cellStyle name="40% - Accent2 7 2 2 2" xfId="2751"/>
    <cellStyle name="40% - Accent2 7 2 3" xfId="2160"/>
    <cellStyle name="40% - Accent2 7 3" xfId="836"/>
    <cellStyle name="40% - Accent2 7 3 2" xfId="2367"/>
    <cellStyle name="40% - Accent2 7 4" xfId="1776"/>
    <cellStyle name="40% - Accent2 8" xfId="435"/>
    <cellStyle name="40% - Accent2 8 2" xfId="1028"/>
    <cellStyle name="40% - Accent2 8 2 2" xfId="2559"/>
    <cellStyle name="40% - Accent2 8 3" xfId="1968"/>
    <cellStyle name="40% - Accent2 9" xfId="641"/>
    <cellStyle name="40% - Accent2 9 2" xfId="2174"/>
    <cellStyle name="40% - Accent3" xfId="28" builtinId="39" customBuiltin="1"/>
    <cellStyle name="40% - Accent3 10" xfId="1235"/>
    <cellStyle name="40% - Accent3 10 2" xfId="2766"/>
    <cellStyle name="40% - Accent3 11" xfId="1495"/>
    <cellStyle name="40% - Accent3 11 2" xfId="2968"/>
    <cellStyle name="40% - Accent3 12" xfId="1420"/>
    <cellStyle name="40% - Accent3 12 2" xfId="1584"/>
    <cellStyle name="40% - Accent3 12 3" xfId="2951"/>
    <cellStyle name="40% - Accent3 12 3 2" xfId="3059"/>
    <cellStyle name="40% - Accent3 12 4" xfId="3037"/>
    <cellStyle name="40% - Accent3 2" xfId="60"/>
    <cellStyle name="40% - Accent3 2 2" xfId="120"/>
    <cellStyle name="40% - Accent3 2 2 2" xfId="318"/>
    <cellStyle name="40% - Accent3 2 2 2 2" xfId="911"/>
    <cellStyle name="40% - Accent3 2 2 2 2 2" xfId="2442"/>
    <cellStyle name="40% - Accent3 2 2 2 3" xfId="1851"/>
    <cellStyle name="40% - Accent3 2 2 3" xfId="510"/>
    <cellStyle name="40% - Accent3 2 2 3 2" xfId="1103"/>
    <cellStyle name="40% - Accent3 2 2 3 2 2" xfId="2634"/>
    <cellStyle name="40% - Accent3 2 2 3 3" xfId="2043"/>
    <cellStyle name="40% - Accent3 2 2 4" xfId="719"/>
    <cellStyle name="40% - Accent3 2 2 4 2" xfId="2250"/>
    <cellStyle name="40% - Accent3 2 2 5" xfId="1308"/>
    <cellStyle name="40% - Accent3 2 2 5 2" xfId="2839"/>
    <cellStyle name="40% - Accent3 2 2 6" xfId="1659"/>
    <cellStyle name="40% - Accent3 2 3" xfId="181"/>
    <cellStyle name="40% - Accent3 2 3 2" xfId="378"/>
    <cellStyle name="40% - Accent3 2 3 2 2" xfId="971"/>
    <cellStyle name="40% - Accent3 2 3 2 2 2" xfId="2502"/>
    <cellStyle name="40% - Accent3 2 3 2 3" xfId="1911"/>
    <cellStyle name="40% - Accent3 2 3 3" xfId="570"/>
    <cellStyle name="40% - Accent3 2 3 3 2" xfId="1163"/>
    <cellStyle name="40% - Accent3 2 3 3 2 2" xfId="2694"/>
    <cellStyle name="40% - Accent3 2 3 3 3" xfId="2103"/>
    <cellStyle name="40% - Accent3 2 3 4" xfId="779"/>
    <cellStyle name="40% - Accent3 2 3 4 2" xfId="2310"/>
    <cellStyle name="40% - Accent3 2 3 5" xfId="1368"/>
    <cellStyle name="40% - Accent3 2 3 5 2" xfId="2899"/>
    <cellStyle name="40% - Accent3 2 3 6" xfId="1719"/>
    <cellStyle name="40% - Accent3 2 4" xfId="260"/>
    <cellStyle name="40% - Accent3 2 4 2" xfId="853"/>
    <cellStyle name="40% - Accent3 2 4 2 2" xfId="2384"/>
    <cellStyle name="40% - Accent3 2 4 3" xfId="1793"/>
    <cellStyle name="40% - Accent3 2 5" xfId="452"/>
    <cellStyle name="40% - Accent3 2 5 2" xfId="1045"/>
    <cellStyle name="40% - Accent3 2 5 2 2" xfId="2576"/>
    <cellStyle name="40% - Accent3 2 5 3" xfId="1985"/>
    <cellStyle name="40% - Accent3 2 6" xfId="661"/>
    <cellStyle name="40% - Accent3 2 6 2" xfId="2192"/>
    <cellStyle name="40% - Accent3 2 7" xfId="1250"/>
    <cellStyle name="40% - Accent3 2 7 2" xfId="2781"/>
    <cellStyle name="40% - Accent3 2 8" xfId="1510"/>
    <cellStyle name="40% - Accent3 2 8 2" xfId="2983"/>
    <cellStyle name="40% - Accent3 2 9" xfId="1602"/>
    <cellStyle name="40% - Accent3 3" xfId="75"/>
    <cellStyle name="40% - Accent3 3 2" xfId="135"/>
    <cellStyle name="40% - Accent3 3 2 2" xfId="333"/>
    <cellStyle name="40% - Accent3 3 2 2 2" xfId="926"/>
    <cellStyle name="40% - Accent3 3 2 2 2 2" xfId="2457"/>
    <cellStyle name="40% - Accent3 3 2 2 3" xfId="1866"/>
    <cellStyle name="40% - Accent3 3 2 3" xfId="525"/>
    <cellStyle name="40% - Accent3 3 2 3 2" xfId="1118"/>
    <cellStyle name="40% - Accent3 3 2 3 2 2" xfId="2649"/>
    <cellStyle name="40% - Accent3 3 2 3 3" xfId="2058"/>
    <cellStyle name="40% - Accent3 3 2 4" xfId="734"/>
    <cellStyle name="40% - Accent3 3 2 4 2" xfId="2265"/>
    <cellStyle name="40% - Accent3 3 2 5" xfId="1323"/>
    <cellStyle name="40% - Accent3 3 2 5 2" xfId="2854"/>
    <cellStyle name="40% - Accent3 3 2 6" xfId="1674"/>
    <cellStyle name="40% - Accent3 3 3" xfId="196"/>
    <cellStyle name="40% - Accent3 3 3 2" xfId="393"/>
    <cellStyle name="40% - Accent3 3 3 2 2" xfId="986"/>
    <cellStyle name="40% - Accent3 3 3 2 2 2" xfId="2517"/>
    <cellStyle name="40% - Accent3 3 3 2 3" xfId="1926"/>
    <cellStyle name="40% - Accent3 3 3 3" xfId="585"/>
    <cellStyle name="40% - Accent3 3 3 3 2" xfId="1178"/>
    <cellStyle name="40% - Accent3 3 3 3 2 2" xfId="2709"/>
    <cellStyle name="40% - Accent3 3 3 3 3" xfId="2118"/>
    <cellStyle name="40% - Accent3 3 3 4" xfId="794"/>
    <cellStyle name="40% - Accent3 3 3 4 2" xfId="2325"/>
    <cellStyle name="40% - Accent3 3 3 5" xfId="1383"/>
    <cellStyle name="40% - Accent3 3 3 5 2" xfId="2914"/>
    <cellStyle name="40% - Accent3 3 3 6" xfId="1734"/>
    <cellStyle name="40% - Accent3 3 4" xfId="275"/>
    <cellStyle name="40% - Accent3 3 4 2" xfId="868"/>
    <cellStyle name="40% - Accent3 3 4 2 2" xfId="2399"/>
    <cellStyle name="40% - Accent3 3 4 3" xfId="1808"/>
    <cellStyle name="40% - Accent3 3 5" xfId="467"/>
    <cellStyle name="40% - Accent3 3 5 2" xfId="1060"/>
    <cellStyle name="40% - Accent3 3 5 2 2" xfId="2591"/>
    <cellStyle name="40% - Accent3 3 5 3" xfId="2000"/>
    <cellStyle name="40% - Accent3 3 6" xfId="676"/>
    <cellStyle name="40% - Accent3 3 6 2" xfId="2207"/>
    <cellStyle name="40% - Accent3 3 7" xfId="1265"/>
    <cellStyle name="40% - Accent3 3 7 2" xfId="2796"/>
    <cellStyle name="40% - Accent3 3 8" xfId="1525"/>
    <cellStyle name="40% - Accent3 3 8 2" xfId="2998"/>
    <cellStyle name="40% - Accent3 3 9" xfId="1617"/>
    <cellStyle name="40% - Accent3 4" xfId="89"/>
    <cellStyle name="40% - Accent3 4 2" xfId="149"/>
    <cellStyle name="40% - Accent3 4 2 2" xfId="347"/>
    <cellStyle name="40% - Accent3 4 2 2 2" xfId="940"/>
    <cellStyle name="40% - Accent3 4 2 2 2 2" xfId="2471"/>
    <cellStyle name="40% - Accent3 4 2 2 3" xfId="1880"/>
    <cellStyle name="40% - Accent3 4 2 3" xfId="539"/>
    <cellStyle name="40% - Accent3 4 2 3 2" xfId="1132"/>
    <cellStyle name="40% - Accent3 4 2 3 2 2" xfId="2663"/>
    <cellStyle name="40% - Accent3 4 2 3 3" xfId="2072"/>
    <cellStyle name="40% - Accent3 4 2 4" xfId="748"/>
    <cellStyle name="40% - Accent3 4 2 4 2" xfId="2279"/>
    <cellStyle name="40% - Accent3 4 2 5" xfId="1337"/>
    <cellStyle name="40% - Accent3 4 2 5 2" xfId="2868"/>
    <cellStyle name="40% - Accent3 4 2 6" xfId="1688"/>
    <cellStyle name="40% - Accent3 4 3" xfId="210"/>
    <cellStyle name="40% - Accent3 4 3 2" xfId="407"/>
    <cellStyle name="40% - Accent3 4 3 2 2" xfId="1000"/>
    <cellStyle name="40% - Accent3 4 3 2 2 2" xfId="2531"/>
    <cellStyle name="40% - Accent3 4 3 2 3" xfId="1940"/>
    <cellStyle name="40% - Accent3 4 3 3" xfId="599"/>
    <cellStyle name="40% - Accent3 4 3 3 2" xfId="1192"/>
    <cellStyle name="40% - Accent3 4 3 3 2 2" xfId="2723"/>
    <cellStyle name="40% - Accent3 4 3 3 3" xfId="2132"/>
    <cellStyle name="40% - Accent3 4 3 4" xfId="808"/>
    <cellStyle name="40% - Accent3 4 3 4 2" xfId="2339"/>
    <cellStyle name="40% - Accent3 4 3 5" xfId="1397"/>
    <cellStyle name="40% - Accent3 4 3 5 2" xfId="2928"/>
    <cellStyle name="40% - Accent3 4 3 6" xfId="1748"/>
    <cellStyle name="40% - Accent3 4 4" xfId="289"/>
    <cellStyle name="40% - Accent3 4 4 2" xfId="882"/>
    <cellStyle name="40% - Accent3 4 4 2 2" xfId="2413"/>
    <cellStyle name="40% - Accent3 4 4 3" xfId="1822"/>
    <cellStyle name="40% - Accent3 4 5" xfId="481"/>
    <cellStyle name="40% - Accent3 4 5 2" xfId="1074"/>
    <cellStyle name="40% - Accent3 4 5 2 2" xfId="2605"/>
    <cellStyle name="40% - Accent3 4 5 3" xfId="2014"/>
    <cellStyle name="40% - Accent3 4 6" xfId="690"/>
    <cellStyle name="40% - Accent3 4 6 2" xfId="2221"/>
    <cellStyle name="40% - Accent3 4 7" xfId="1279"/>
    <cellStyle name="40% - Accent3 4 7 2" xfId="2810"/>
    <cellStyle name="40% - Accent3 4 8" xfId="1539"/>
    <cellStyle name="40% - Accent3 4 8 2" xfId="3012"/>
    <cellStyle name="40% - Accent3 4 9" xfId="1631"/>
    <cellStyle name="40% - Accent3 5" xfId="103"/>
    <cellStyle name="40% - Accent3 5 2" xfId="224"/>
    <cellStyle name="40% - Accent3 5 2 2" xfId="421"/>
    <cellStyle name="40% - Accent3 5 2 2 2" xfId="1014"/>
    <cellStyle name="40% - Accent3 5 2 2 2 2" xfId="2545"/>
    <cellStyle name="40% - Accent3 5 2 2 3" xfId="1954"/>
    <cellStyle name="40% - Accent3 5 2 3" xfId="613"/>
    <cellStyle name="40% - Accent3 5 2 3 2" xfId="1206"/>
    <cellStyle name="40% - Accent3 5 2 3 2 2" xfId="2737"/>
    <cellStyle name="40% - Accent3 5 2 3 3" xfId="2146"/>
    <cellStyle name="40% - Accent3 5 2 4" xfId="822"/>
    <cellStyle name="40% - Accent3 5 2 4 2" xfId="2353"/>
    <cellStyle name="40% - Accent3 5 2 5" xfId="1411"/>
    <cellStyle name="40% - Accent3 5 2 5 2" xfId="2942"/>
    <cellStyle name="40% - Accent3 5 2 6" xfId="1762"/>
    <cellStyle name="40% - Accent3 5 3" xfId="303"/>
    <cellStyle name="40% - Accent3 5 3 2" xfId="896"/>
    <cellStyle name="40% - Accent3 5 3 2 2" xfId="2427"/>
    <cellStyle name="40% - Accent3 5 3 3" xfId="1836"/>
    <cellStyle name="40% - Accent3 5 4" xfId="495"/>
    <cellStyle name="40% - Accent3 5 4 2" xfId="1088"/>
    <cellStyle name="40% - Accent3 5 4 2 2" xfId="2619"/>
    <cellStyle name="40% - Accent3 5 4 3" xfId="2028"/>
    <cellStyle name="40% - Accent3 5 5" xfId="704"/>
    <cellStyle name="40% - Accent3 5 5 2" xfId="2235"/>
    <cellStyle name="40% - Accent3 5 6" xfId="1293"/>
    <cellStyle name="40% - Accent3 5 6 2" xfId="2824"/>
    <cellStyle name="40% - Accent3 5 7" xfId="1553"/>
    <cellStyle name="40% - Accent3 5 7 2" xfId="3026"/>
    <cellStyle name="40% - Accent3 5 8" xfId="1644"/>
    <cellStyle name="40% - Accent3 6" xfId="165"/>
    <cellStyle name="40% - Accent3 6 2" xfId="363"/>
    <cellStyle name="40% - Accent3 6 2 2" xfId="956"/>
    <cellStyle name="40% - Accent3 6 2 2 2" xfId="2487"/>
    <cellStyle name="40% - Accent3 6 2 3" xfId="1896"/>
    <cellStyle name="40% - Accent3 6 3" xfId="555"/>
    <cellStyle name="40% - Accent3 6 3 2" xfId="1148"/>
    <cellStyle name="40% - Accent3 6 3 2 2" xfId="2679"/>
    <cellStyle name="40% - Accent3 6 3 3" xfId="2088"/>
    <cellStyle name="40% - Accent3 6 4" xfId="764"/>
    <cellStyle name="40% - Accent3 6 4 2" xfId="2295"/>
    <cellStyle name="40% - Accent3 6 5" xfId="1353"/>
    <cellStyle name="40% - Accent3 6 5 2" xfId="2884"/>
    <cellStyle name="40% - Accent3 6 6" xfId="1704"/>
    <cellStyle name="40% - Accent3 7" xfId="243"/>
    <cellStyle name="40% - Accent3 7 2" xfId="629"/>
    <cellStyle name="40% - Accent3 7 2 2" xfId="1222"/>
    <cellStyle name="40% - Accent3 7 2 2 2" xfId="2753"/>
    <cellStyle name="40% - Accent3 7 2 3" xfId="2162"/>
    <cellStyle name="40% - Accent3 7 3" xfId="838"/>
    <cellStyle name="40% - Accent3 7 3 2" xfId="2369"/>
    <cellStyle name="40% - Accent3 7 4" xfId="1778"/>
    <cellStyle name="40% - Accent3 8" xfId="437"/>
    <cellStyle name="40% - Accent3 8 2" xfId="1030"/>
    <cellStyle name="40% - Accent3 8 2 2" xfId="2561"/>
    <cellStyle name="40% - Accent3 8 3" xfId="1970"/>
    <cellStyle name="40% - Accent3 9" xfId="643"/>
    <cellStyle name="40% - Accent3 9 2" xfId="2176"/>
    <cellStyle name="40% - Accent4" xfId="32" builtinId="43" customBuiltin="1"/>
    <cellStyle name="40% - Accent4 10" xfId="1237"/>
    <cellStyle name="40% - Accent4 10 2" xfId="2768"/>
    <cellStyle name="40% - Accent4 11" xfId="1497"/>
    <cellStyle name="40% - Accent4 11 2" xfId="2970"/>
    <cellStyle name="40% - Accent4 12" xfId="1427"/>
    <cellStyle name="40% - Accent4 12 2" xfId="1586"/>
    <cellStyle name="40% - Accent4 12 3" xfId="2953"/>
    <cellStyle name="40% - Accent4 12 3 2" xfId="3061"/>
    <cellStyle name="40% - Accent4 12 4" xfId="3040"/>
    <cellStyle name="40% - Accent4 2" xfId="62"/>
    <cellStyle name="40% - Accent4 2 2" xfId="122"/>
    <cellStyle name="40% - Accent4 2 2 2" xfId="320"/>
    <cellStyle name="40% - Accent4 2 2 2 2" xfId="913"/>
    <cellStyle name="40% - Accent4 2 2 2 2 2" xfId="2444"/>
    <cellStyle name="40% - Accent4 2 2 2 3" xfId="1853"/>
    <cellStyle name="40% - Accent4 2 2 3" xfId="512"/>
    <cellStyle name="40% - Accent4 2 2 3 2" xfId="1105"/>
    <cellStyle name="40% - Accent4 2 2 3 2 2" xfId="2636"/>
    <cellStyle name="40% - Accent4 2 2 3 3" xfId="2045"/>
    <cellStyle name="40% - Accent4 2 2 4" xfId="721"/>
    <cellStyle name="40% - Accent4 2 2 4 2" xfId="2252"/>
    <cellStyle name="40% - Accent4 2 2 5" xfId="1310"/>
    <cellStyle name="40% - Accent4 2 2 5 2" xfId="2841"/>
    <cellStyle name="40% - Accent4 2 2 6" xfId="1661"/>
    <cellStyle name="40% - Accent4 2 3" xfId="183"/>
    <cellStyle name="40% - Accent4 2 3 2" xfId="380"/>
    <cellStyle name="40% - Accent4 2 3 2 2" xfId="973"/>
    <cellStyle name="40% - Accent4 2 3 2 2 2" xfId="2504"/>
    <cellStyle name="40% - Accent4 2 3 2 3" xfId="1913"/>
    <cellStyle name="40% - Accent4 2 3 3" xfId="572"/>
    <cellStyle name="40% - Accent4 2 3 3 2" xfId="1165"/>
    <cellStyle name="40% - Accent4 2 3 3 2 2" xfId="2696"/>
    <cellStyle name="40% - Accent4 2 3 3 3" xfId="2105"/>
    <cellStyle name="40% - Accent4 2 3 4" xfId="781"/>
    <cellStyle name="40% - Accent4 2 3 4 2" xfId="2312"/>
    <cellStyle name="40% - Accent4 2 3 5" xfId="1370"/>
    <cellStyle name="40% - Accent4 2 3 5 2" xfId="2901"/>
    <cellStyle name="40% - Accent4 2 3 6" xfId="1721"/>
    <cellStyle name="40% - Accent4 2 4" xfId="262"/>
    <cellStyle name="40% - Accent4 2 4 2" xfId="855"/>
    <cellStyle name="40% - Accent4 2 4 2 2" xfId="2386"/>
    <cellStyle name="40% - Accent4 2 4 3" xfId="1795"/>
    <cellStyle name="40% - Accent4 2 5" xfId="454"/>
    <cellStyle name="40% - Accent4 2 5 2" xfId="1047"/>
    <cellStyle name="40% - Accent4 2 5 2 2" xfId="2578"/>
    <cellStyle name="40% - Accent4 2 5 3" xfId="1987"/>
    <cellStyle name="40% - Accent4 2 6" xfId="663"/>
    <cellStyle name="40% - Accent4 2 6 2" xfId="2194"/>
    <cellStyle name="40% - Accent4 2 7" xfId="1252"/>
    <cellStyle name="40% - Accent4 2 7 2" xfId="2783"/>
    <cellStyle name="40% - Accent4 2 8" xfId="1512"/>
    <cellStyle name="40% - Accent4 2 8 2" xfId="2985"/>
    <cellStyle name="40% - Accent4 2 9" xfId="1604"/>
    <cellStyle name="40% - Accent4 3" xfId="77"/>
    <cellStyle name="40% - Accent4 3 2" xfId="137"/>
    <cellStyle name="40% - Accent4 3 2 2" xfId="335"/>
    <cellStyle name="40% - Accent4 3 2 2 2" xfId="928"/>
    <cellStyle name="40% - Accent4 3 2 2 2 2" xfId="2459"/>
    <cellStyle name="40% - Accent4 3 2 2 3" xfId="1868"/>
    <cellStyle name="40% - Accent4 3 2 3" xfId="527"/>
    <cellStyle name="40% - Accent4 3 2 3 2" xfId="1120"/>
    <cellStyle name="40% - Accent4 3 2 3 2 2" xfId="2651"/>
    <cellStyle name="40% - Accent4 3 2 3 3" xfId="2060"/>
    <cellStyle name="40% - Accent4 3 2 4" xfId="736"/>
    <cellStyle name="40% - Accent4 3 2 4 2" xfId="2267"/>
    <cellStyle name="40% - Accent4 3 2 5" xfId="1325"/>
    <cellStyle name="40% - Accent4 3 2 5 2" xfId="2856"/>
    <cellStyle name="40% - Accent4 3 2 6" xfId="1676"/>
    <cellStyle name="40% - Accent4 3 3" xfId="198"/>
    <cellStyle name="40% - Accent4 3 3 2" xfId="395"/>
    <cellStyle name="40% - Accent4 3 3 2 2" xfId="988"/>
    <cellStyle name="40% - Accent4 3 3 2 2 2" xfId="2519"/>
    <cellStyle name="40% - Accent4 3 3 2 3" xfId="1928"/>
    <cellStyle name="40% - Accent4 3 3 3" xfId="587"/>
    <cellStyle name="40% - Accent4 3 3 3 2" xfId="1180"/>
    <cellStyle name="40% - Accent4 3 3 3 2 2" xfId="2711"/>
    <cellStyle name="40% - Accent4 3 3 3 3" xfId="2120"/>
    <cellStyle name="40% - Accent4 3 3 4" xfId="796"/>
    <cellStyle name="40% - Accent4 3 3 4 2" xfId="2327"/>
    <cellStyle name="40% - Accent4 3 3 5" xfId="1385"/>
    <cellStyle name="40% - Accent4 3 3 5 2" xfId="2916"/>
    <cellStyle name="40% - Accent4 3 3 6" xfId="1736"/>
    <cellStyle name="40% - Accent4 3 4" xfId="277"/>
    <cellStyle name="40% - Accent4 3 4 2" xfId="870"/>
    <cellStyle name="40% - Accent4 3 4 2 2" xfId="2401"/>
    <cellStyle name="40% - Accent4 3 4 3" xfId="1810"/>
    <cellStyle name="40% - Accent4 3 5" xfId="469"/>
    <cellStyle name="40% - Accent4 3 5 2" xfId="1062"/>
    <cellStyle name="40% - Accent4 3 5 2 2" xfId="2593"/>
    <cellStyle name="40% - Accent4 3 5 3" xfId="2002"/>
    <cellStyle name="40% - Accent4 3 6" xfId="678"/>
    <cellStyle name="40% - Accent4 3 6 2" xfId="2209"/>
    <cellStyle name="40% - Accent4 3 7" xfId="1267"/>
    <cellStyle name="40% - Accent4 3 7 2" xfId="2798"/>
    <cellStyle name="40% - Accent4 3 8" xfId="1527"/>
    <cellStyle name="40% - Accent4 3 8 2" xfId="3000"/>
    <cellStyle name="40% - Accent4 3 9" xfId="1619"/>
    <cellStyle name="40% - Accent4 4" xfId="91"/>
    <cellStyle name="40% - Accent4 4 2" xfId="151"/>
    <cellStyle name="40% - Accent4 4 2 2" xfId="349"/>
    <cellStyle name="40% - Accent4 4 2 2 2" xfId="942"/>
    <cellStyle name="40% - Accent4 4 2 2 2 2" xfId="2473"/>
    <cellStyle name="40% - Accent4 4 2 2 3" xfId="1882"/>
    <cellStyle name="40% - Accent4 4 2 3" xfId="541"/>
    <cellStyle name="40% - Accent4 4 2 3 2" xfId="1134"/>
    <cellStyle name="40% - Accent4 4 2 3 2 2" xfId="2665"/>
    <cellStyle name="40% - Accent4 4 2 3 3" xfId="2074"/>
    <cellStyle name="40% - Accent4 4 2 4" xfId="750"/>
    <cellStyle name="40% - Accent4 4 2 4 2" xfId="2281"/>
    <cellStyle name="40% - Accent4 4 2 5" xfId="1339"/>
    <cellStyle name="40% - Accent4 4 2 5 2" xfId="2870"/>
    <cellStyle name="40% - Accent4 4 2 6" xfId="1690"/>
    <cellStyle name="40% - Accent4 4 3" xfId="212"/>
    <cellStyle name="40% - Accent4 4 3 2" xfId="409"/>
    <cellStyle name="40% - Accent4 4 3 2 2" xfId="1002"/>
    <cellStyle name="40% - Accent4 4 3 2 2 2" xfId="2533"/>
    <cellStyle name="40% - Accent4 4 3 2 3" xfId="1942"/>
    <cellStyle name="40% - Accent4 4 3 3" xfId="601"/>
    <cellStyle name="40% - Accent4 4 3 3 2" xfId="1194"/>
    <cellStyle name="40% - Accent4 4 3 3 2 2" xfId="2725"/>
    <cellStyle name="40% - Accent4 4 3 3 3" xfId="2134"/>
    <cellStyle name="40% - Accent4 4 3 4" xfId="810"/>
    <cellStyle name="40% - Accent4 4 3 4 2" xfId="2341"/>
    <cellStyle name="40% - Accent4 4 3 5" xfId="1399"/>
    <cellStyle name="40% - Accent4 4 3 5 2" xfId="2930"/>
    <cellStyle name="40% - Accent4 4 3 6" xfId="1750"/>
    <cellStyle name="40% - Accent4 4 4" xfId="291"/>
    <cellStyle name="40% - Accent4 4 4 2" xfId="884"/>
    <cellStyle name="40% - Accent4 4 4 2 2" xfId="2415"/>
    <cellStyle name="40% - Accent4 4 4 3" xfId="1824"/>
    <cellStyle name="40% - Accent4 4 5" xfId="483"/>
    <cellStyle name="40% - Accent4 4 5 2" xfId="1076"/>
    <cellStyle name="40% - Accent4 4 5 2 2" xfId="2607"/>
    <cellStyle name="40% - Accent4 4 5 3" xfId="2016"/>
    <cellStyle name="40% - Accent4 4 6" xfId="692"/>
    <cellStyle name="40% - Accent4 4 6 2" xfId="2223"/>
    <cellStyle name="40% - Accent4 4 7" xfId="1281"/>
    <cellStyle name="40% - Accent4 4 7 2" xfId="2812"/>
    <cellStyle name="40% - Accent4 4 8" xfId="1541"/>
    <cellStyle name="40% - Accent4 4 8 2" xfId="3014"/>
    <cellStyle name="40% - Accent4 4 9" xfId="1633"/>
    <cellStyle name="40% - Accent4 5" xfId="105"/>
    <cellStyle name="40% - Accent4 5 2" xfId="226"/>
    <cellStyle name="40% - Accent4 5 2 2" xfId="423"/>
    <cellStyle name="40% - Accent4 5 2 2 2" xfId="1016"/>
    <cellStyle name="40% - Accent4 5 2 2 2 2" xfId="2547"/>
    <cellStyle name="40% - Accent4 5 2 2 3" xfId="1956"/>
    <cellStyle name="40% - Accent4 5 2 3" xfId="615"/>
    <cellStyle name="40% - Accent4 5 2 3 2" xfId="1208"/>
    <cellStyle name="40% - Accent4 5 2 3 2 2" xfId="2739"/>
    <cellStyle name="40% - Accent4 5 2 3 3" xfId="2148"/>
    <cellStyle name="40% - Accent4 5 2 4" xfId="824"/>
    <cellStyle name="40% - Accent4 5 2 4 2" xfId="2355"/>
    <cellStyle name="40% - Accent4 5 2 5" xfId="1413"/>
    <cellStyle name="40% - Accent4 5 2 5 2" xfId="2944"/>
    <cellStyle name="40% - Accent4 5 2 6" xfId="1764"/>
    <cellStyle name="40% - Accent4 5 3" xfId="305"/>
    <cellStyle name="40% - Accent4 5 3 2" xfId="898"/>
    <cellStyle name="40% - Accent4 5 3 2 2" xfId="2429"/>
    <cellStyle name="40% - Accent4 5 3 3" xfId="1838"/>
    <cellStyle name="40% - Accent4 5 4" xfId="497"/>
    <cellStyle name="40% - Accent4 5 4 2" xfId="1090"/>
    <cellStyle name="40% - Accent4 5 4 2 2" xfId="2621"/>
    <cellStyle name="40% - Accent4 5 4 3" xfId="2030"/>
    <cellStyle name="40% - Accent4 5 5" xfId="706"/>
    <cellStyle name="40% - Accent4 5 5 2" xfId="2237"/>
    <cellStyle name="40% - Accent4 5 6" xfId="1295"/>
    <cellStyle name="40% - Accent4 5 6 2" xfId="2826"/>
    <cellStyle name="40% - Accent4 5 7" xfId="1555"/>
    <cellStyle name="40% - Accent4 5 7 2" xfId="3028"/>
    <cellStyle name="40% - Accent4 5 8" xfId="1646"/>
    <cellStyle name="40% - Accent4 6" xfId="167"/>
    <cellStyle name="40% - Accent4 6 2" xfId="365"/>
    <cellStyle name="40% - Accent4 6 2 2" xfId="958"/>
    <cellStyle name="40% - Accent4 6 2 2 2" xfId="2489"/>
    <cellStyle name="40% - Accent4 6 2 3" xfId="1898"/>
    <cellStyle name="40% - Accent4 6 3" xfId="557"/>
    <cellStyle name="40% - Accent4 6 3 2" xfId="1150"/>
    <cellStyle name="40% - Accent4 6 3 2 2" xfId="2681"/>
    <cellStyle name="40% - Accent4 6 3 3" xfId="2090"/>
    <cellStyle name="40% - Accent4 6 4" xfId="766"/>
    <cellStyle name="40% - Accent4 6 4 2" xfId="2297"/>
    <cellStyle name="40% - Accent4 6 5" xfId="1355"/>
    <cellStyle name="40% - Accent4 6 5 2" xfId="2886"/>
    <cellStyle name="40% - Accent4 6 6" xfId="1706"/>
    <cellStyle name="40% - Accent4 7" xfId="245"/>
    <cellStyle name="40% - Accent4 7 2" xfId="631"/>
    <cellStyle name="40% - Accent4 7 2 2" xfId="1224"/>
    <cellStyle name="40% - Accent4 7 2 2 2" xfId="2755"/>
    <cellStyle name="40% - Accent4 7 2 3" xfId="2164"/>
    <cellStyle name="40% - Accent4 7 3" xfId="840"/>
    <cellStyle name="40% - Accent4 7 3 2" xfId="2371"/>
    <cellStyle name="40% - Accent4 7 4" xfId="1780"/>
    <cellStyle name="40% - Accent4 8" xfId="439"/>
    <cellStyle name="40% - Accent4 8 2" xfId="1032"/>
    <cellStyle name="40% - Accent4 8 2 2" xfId="2563"/>
    <cellStyle name="40% - Accent4 8 3" xfId="1972"/>
    <cellStyle name="40% - Accent4 9" xfId="645"/>
    <cellStyle name="40% - Accent4 9 2" xfId="2178"/>
    <cellStyle name="40% - Accent5" xfId="36" builtinId="47" customBuiltin="1"/>
    <cellStyle name="40% - Accent5 10" xfId="1239"/>
    <cellStyle name="40% - Accent5 10 2" xfId="2770"/>
    <cellStyle name="40% - Accent5 11" xfId="1499"/>
    <cellStyle name="40% - Accent5 11 2" xfId="2972"/>
    <cellStyle name="40% - Accent5 12" xfId="1480"/>
    <cellStyle name="40% - Accent5 12 2" xfId="1588"/>
    <cellStyle name="40% - Accent5 12 3" xfId="2960"/>
    <cellStyle name="40% - Accent5 12 3 2" xfId="3068"/>
    <cellStyle name="40% - Accent5 12 4" xfId="3051"/>
    <cellStyle name="40% - Accent5 2" xfId="64"/>
    <cellStyle name="40% - Accent5 2 2" xfId="124"/>
    <cellStyle name="40% - Accent5 2 2 2" xfId="322"/>
    <cellStyle name="40% - Accent5 2 2 2 2" xfId="915"/>
    <cellStyle name="40% - Accent5 2 2 2 2 2" xfId="2446"/>
    <cellStyle name="40% - Accent5 2 2 2 3" xfId="1855"/>
    <cellStyle name="40% - Accent5 2 2 3" xfId="514"/>
    <cellStyle name="40% - Accent5 2 2 3 2" xfId="1107"/>
    <cellStyle name="40% - Accent5 2 2 3 2 2" xfId="2638"/>
    <cellStyle name="40% - Accent5 2 2 3 3" xfId="2047"/>
    <cellStyle name="40% - Accent5 2 2 4" xfId="723"/>
    <cellStyle name="40% - Accent5 2 2 4 2" xfId="2254"/>
    <cellStyle name="40% - Accent5 2 2 5" xfId="1312"/>
    <cellStyle name="40% - Accent5 2 2 5 2" xfId="2843"/>
    <cellStyle name="40% - Accent5 2 2 6" xfId="1663"/>
    <cellStyle name="40% - Accent5 2 3" xfId="185"/>
    <cellStyle name="40% - Accent5 2 3 2" xfId="382"/>
    <cellStyle name="40% - Accent5 2 3 2 2" xfId="975"/>
    <cellStyle name="40% - Accent5 2 3 2 2 2" xfId="2506"/>
    <cellStyle name="40% - Accent5 2 3 2 3" xfId="1915"/>
    <cellStyle name="40% - Accent5 2 3 3" xfId="574"/>
    <cellStyle name="40% - Accent5 2 3 3 2" xfId="1167"/>
    <cellStyle name="40% - Accent5 2 3 3 2 2" xfId="2698"/>
    <cellStyle name="40% - Accent5 2 3 3 3" xfId="2107"/>
    <cellStyle name="40% - Accent5 2 3 4" xfId="783"/>
    <cellStyle name="40% - Accent5 2 3 4 2" xfId="2314"/>
    <cellStyle name="40% - Accent5 2 3 5" xfId="1372"/>
    <cellStyle name="40% - Accent5 2 3 5 2" xfId="2903"/>
    <cellStyle name="40% - Accent5 2 3 6" xfId="1723"/>
    <cellStyle name="40% - Accent5 2 4" xfId="264"/>
    <cellStyle name="40% - Accent5 2 4 2" xfId="857"/>
    <cellStyle name="40% - Accent5 2 4 2 2" xfId="2388"/>
    <cellStyle name="40% - Accent5 2 4 3" xfId="1797"/>
    <cellStyle name="40% - Accent5 2 5" xfId="456"/>
    <cellStyle name="40% - Accent5 2 5 2" xfId="1049"/>
    <cellStyle name="40% - Accent5 2 5 2 2" xfId="2580"/>
    <cellStyle name="40% - Accent5 2 5 3" xfId="1989"/>
    <cellStyle name="40% - Accent5 2 6" xfId="665"/>
    <cellStyle name="40% - Accent5 2 6 2" xfId="2196"/>
    <cellStyle name="40% - Accent5 2 7" xfId="1254"/>
    <cellStyle name="40% - Accent5 2 7 2" xfId="2785"/>
    <cellStyle name="40% - Accent5 2 8" xfId="1514"/>
    <cellStyle name="40% - Accent5 2 8 2" xfId="2987"/>
    <cellStyle name="40% - Accent5 2 9" xfId="1606"/>
    <cellStyle name="40% - Accent5 3" xfId="79"/>
    <cellStyle name="40% - Accent5 3 2" xfId="139"/>
    <cellStyle name="40% - Accent5 3 2 2" xfId="337"/>
    <cellStyle name="40% - Accent5 3 2 2 2" xfId="930"/>
    <cellStyle name="40% - Accent5 3 2 2 2 2" xfId="2461"/>
    <cellStyle name="40% - Accent5 3 2 2 3" xfId="1870"/>
    <cellStyle name="40% - Accent5 3 2 3" xfId="529"/>
    <cellStyle name="40% - Accent5 3 2 3 2" xfId="1122"/>
    <cellStyle name="40% - Accent5 3 2 3 2 2" xfId="2653"/>
    <cellStyle name="40% - Accent5 3 2 3 3" xfId="2062"/>
    <cellStyle name="40% - Accent5 3 2 4" xfId="738"/>
    <cellStyle name="40% - Accent5 3 2 4 2" xfId="2269"/>
    <cellStyle name="40% - Accent5 3 2 5" xfId="1327"/>
    <cellStyle name="40% - Accent5 3 2 5 2" xfId="2858"/>
    <cellStyle name="40% - Accent5 3 2 6" xfId="1678"/>
    <cellStyle name="40% - Accent5 3 3" xfId="200"/>
    <cellStyle name="40% - Accent5 3 3 2" xfId="397"/>
    <cellStyle name="40% - Accent5 3 3 2 2" xfId="990"/>
    <cellStyle name="40% - Accent5 3 3 2 2 2" xfId="2521"/>
    <cellStyle name="40% - Accent5 3 3 2 3" xfId="1930"/>
    <cellStyle name="40% - Accent5 3 3 3" xfId="589"/>
    <cellStyle name="40% - Accent5 3 3 3 2" xfId="1182"/>
    <cellStyle name="40% - Accent5 3 3 3 2 2" xfId="2713"/>
    <cellStyle name="40% - Accent5 3 3 3 3" xfId="2122"/>
    <cellStyle name="40% - Accent5 3 3 4" xfId="798"/>
    <cellStyle name="40% - Accent5 3 3 4 2" xfId="2329"/>
    <cellStyle name="40% - Accent5 3 3 5" xfId="1387"/>
    <cellStyle name="40% - Accent5 3 3 5 2" xfId="2918"/>
    <cellStyle name="40% - Accent5 3 3 6" xfId="1738"/>
    <cellStyle name="40% - Accent5 3 4" xfId="279"/>
    <cellStyle name="40% - Accent5 3 4 2" xfId="872"/>
    <cellStyle name="40% - Accent5 3 4 2 2" xfId="2403"/>
    <cellStyle name="40% - Accent5 3 4 3" xfId="1812"/>
    <cellStyle name="40% - Accent5 3 5" xfId="471"/>
    <cellStyle name="40% - Accent5 3 5 2" xfId="1064"/>
    <cellStyle name="40% - Accent5 3 5 2 2" xfId="2595"/>
    <cellStyle name="40% - Accent5 3 5 3" xfId="2004"/>
    <cellStyle name="40% - Accent5 3 6" xfId="680"/>
    <cellStyle name="40% - Accent5 3 6 2" xfId="2211"/>
    <cellStyle name="40% - Accent5 3 7" xfId="1269"/>
    <cellStyle name="40% - Accent5 3 7 2" xfId="2800"/>
    <cellStyle name="40% - Accent5 3 8" xfId="1529"/>
    <cellStyle name="40% - Accent5 3 8 2" xfId="3002"/>
    <cellStyle name="40% - Accent5 3 9" xfId="1621"/>
    <cellStyle name="40% - Accent5 4" xfId="93"/>
    <cellStyle name="40% - Accent5 4 2" xfId="153"/>
    <cellStyle name="40% - Accent5 4 2 2" xfId="351"/>
    <cellStyle name="40% - Accent5 4 2 2 2" xfId="944"/>
    <cellStyle name="40% - Accent5 4 2 2 2 2" xfId="2475"/>
    <cellStyle name="40% - Accent5 4 2 2 3" xfId="1884"/>
    <cellStyle name="40% - Accent5 4 2 3" xfId="543"/>
    <cellStyle name="40% - Accent5 4 2 3 2" xfId="1136"/>
    <cellStyle name="40% - Accent5 4 2 3 2 2" xfId="2667"/>
    <cellStyle name="40% - Accent5 4 2 3 3" xfId="2076"/>
    <cellStyle name="40% - Accent5 4 2 4" xfId="752"/>
    <cellStyle name="40% - Accent5 4 2 4 2" xfId="2283"/>
    <cellStyle name="40% - Accent5 4 2 5" xfId="1341"/>
    <cellStyle name="40% - Accent5 4 2 5 2" xfId="2872"/>
    <cellStyle name="40% - Accent5 4 2 6" xfId="1692"/>
    <cellStyle name="40% - Accent5 4 3" xfId="214"/>
    <cellStyle name="40% - Accent5 4 3 2" xfId="411"/>
    <cellStyle name="40% - Accent5 4 3 2 2" xfId="1004"/>
    <cellStyle name="40% - Accent5 4 3 2 2 2" xfId="2535"/>
    <cellStyle name="40% - Accent5 4 3 2 3" xfId="1944"/>
    <cellStyle name="40% - Accent5 4 3 3" xfId="603"/>
    <cellStyle name="40% - Accent5 4 3 3 2" xfId="1196"/>
    <cellStyle name="40% - Accent5 4 3 3 2 2" xfId="2727"/>
    <cellStyle name="40% - Accent5 4 3 3 3" xfId="2136"/>
    <cellStyle name="40% - Accent5 4 3 4" xfId="812"/>
    <cellStyle name="40% - Accent5 4 3 4 2" xfId="2343"/>
    <cellStyle name="40% - Accent5 4 3 5" xfId="1401"/>
    <cellStyle name="40% - Accent5 4 3 5 2" xfId="2932"/>
    <cellStyle name="40% - Accent5 4 3 6" xfId="1752"/>
    <cellStyle name="40% - Accent5 4 4" xfId="293"/>
    <cellStyle name="40% - Accent5 4 4 2" xfId="886"/>
    <cellStyle name="40% - Accent5 4 4 2 2" xfId="2417"/>
    <cellStyle name="40% - Accent5 4 4 3" xfId="1826"/>
    <cellStyle name="40% - Accent5 4 5" xfId="485"/>
    <cellStyle name="40% - Accent5 4 5 2" xfId="1078"/>
    <cellStyle name="40% - Accent5 4 5 2 2" xfId="2609"/>
    <cellStyle name="40% - Accent5 4 5 3" xfId="2018"/>
    <cellStyle name="40% - Accent5 4 6" xfId="694"/>
    <cellStyle name="40% - Accent5 4 6 2" xfId="2225"/>
    <cellStyle name="40% - Accent5 4 7" xfId="1283"/>
    <cellStyle name="40% - Accent5 4 7 2" xfId="2814"/>
    <cellStyle name="40% - Accent5 4 8" xfId="1543"/>
    <cellStyle name="40% - Accent5 4 8 2" xfId="3016"/>
    <cellStyle name="40% - Accent5 4 9" xfId="1635"/>
    <cellStyle name="40% - Accent5 5" xfId="107"/>
    <cellStyle name="40% - Accent5 5 2" xfId="228"/>
    <cellStyle name="40% - Accent5 5 2 2" xfId="425"/>
    <cellStyle name="40% - Accent5 5 2 2 2" xfId="1018"/>
    <cellStyle name="40% - Accent5 5 2 2 2 2" xfId="2549"/>
    <cellStyle name="40% - Accent5 5 2 2 3" xfId="1958"/>
    <cellStyle name="40% - Accent5 5 2 3" xfId="617"/>
    <cellStyle name="40% - Accent5 5 2 3 2" xfId="1210"/>
    <cellStyle name="40% - Accent5 5 2 3 2 2" xfId="2741"/>
    <cellStyle name="40% - Accent5 5 2 3 3" xfId="2150"/>
    <cellStyle name="40% - Accent5 5 2 4" xfId="826"/>
    <cellStyle name="40% - Accent5 5 2 4 2" xfId="2357"/>
    <cellStyle name="40% - Accent5 5 2 5" xfId="1415"/>
    <cellStyle name="40% - Accent5 5 2 5 2" xfId="2946"/>
    <cellStyle name="40% - Accent5 5 2 6" xfId="1766"/>
    <cellStyle name="40% - Accent5 5 3" xfId="307"/>
    <cellStyle name="40% - Accent5 5 3 2" xfId="900"/>
    <cellStyle name="40% - Accent5 5 3 2 2" xfId="2431"/>
    <cellStyle name="40% - Accent5 5 3 3" xfId="1840"/>
    <cellStyle name="40% - Accent5 5 4" xfId="499"/>
    <cellStyle name="40% - Accent5 5 4 2" xfId="1092"/>
    <cellStyle name="40% - Accent5 5 4 2 2" xfId="2623"/>
    <cellStyle name="40% - Accent5 5 4 3" xfId="2032"/>
    <cellStyle name="40% - Accent5 5 5" xfId="708"/>
    <cellStyle name="40% - Accent5 5 5 2" xfId="2239"/>
    <cellStyle name="40% - Accent5 5 6" xfId="1297"/>
    <cellStyle name="40% - Accent5 5 6 2" xfId="2828"/>
    <cellStyle name="40% - Accent5 5 7" xfId="1557"/>
    <cellStyle name="40% - Accent5 5 7 2" xfId="3030"/>
    <cellStyle name="40% - Accent5 5 8" xfId="1648"/>
    <cellStyle name="40% - Accent5 6" xfId="169"/>
    <cellStyle name="40% - Accent5 6 2" xfId="367"/>
    <cellStyle name="40% - Accent5 6 2 2" xfId="960"/>
    <cellStyle name="40% - Accent5 6 2 2 2" xfId="2491"/>
    <cellStyle name="40% - Accent5 6 2 3" xfId="1900"/>
    <cellStyle name="40% - Accent5 6 3" xfId="559"/>
    <cellStyle name="40% - Accent5 6 3 2" xfId="1152"/>
    <cellStyle name="40% - Accent5 6 3 2 2" xfId="2683"/>
    <cellStyle name="40% - Accent5 6 3 3" xfId="2092"/>
    <cellStyle name="40% - Accent5 6 4" xfId="768"/>
    <cellStyle name="40% - Accent5 6 4 2" xfId="2299"/>
    <cellStyle name="40% - Accent5 6 5" xfId="1357"/>
    <cellStyle name="40% - Accent5 6 5 2" xfId="2888"/>
    <cellStyle name="40% - Accent5 6 6" xfId="1708"/>
    <cellStyle name="40% - Accent5 7" xfId="247"/>
    <cellStyle name="40% - Accent5 7 2" xfId="633"/>
    <cellStyle name="40% - Accent5 7 2 2" xfId="1226"/>
    <cellStyle name="40% - Accent5 7 2 2 2" xfId="2757"/>
    <cellStyle name="40% - Accent5 7 2 3" xfId="2166"/>
    <cellStyle name="40% - Accent5 7 3" xfId="842"/>
    <cellStyle name="40% - Accent5 7 3 2" xfId="2373"/>
    <cellStyle name="40% - Accent5 7 4" xfId="1782"/>
    <cellStyle name="40% - Accent5 8" xfId="441"/>
    <cellStyle name="40% - Accent5 8 2" xfId="1034"/>
    <cellStyle name="40% - Accent5 8 2 2" xfId="2565"/>
    <cellStyle name="40% - Accent5 8 3" xfId="1974"/>
    <cellStyle name="40% - Accent5 9" xfId="647"/>
    <cellStyle name="40% - Accent5 9 2" xfId="2180"/>
    <cellStyle name="40% - Accent6" xfId="40" builtinId="51" customBuiltin="1"/>
    <cellStyle name="40% - Accent6 10" xfId="1241"/>
    <cellStyle name="40% - Accent6 10 2" xfId="2772"/>
    <cellStyle name="40% - Accent6 11" xfId="1501"/>
    <cellStyle name="40% - Accent6 11 2" xfId="2974"/>
    <cellStyle name="40% - Accent6 12" xfId="1477"/>
    <cellStyle name="40% - Accent6 12 2" xfId="1590"/>
    <cellStyle name="40% - Accent6 12 3" xfId="2959"/>
    <cellStyle name="40% - Accent6 12 3 2" xfId="3067"/>
    <cellStyle name="40% - Accent6 12 4" xfId="3050"/>
    <cellStyle name="40% - Accent6 2" xfId="66"/>
    <cellStyle name="40% - Accent6 2 2" xfId="126"/>
    <cellStyle name="40% - Accent6 2 2 2" xfId="324"/>
    <cellStyle name="40% - Accent6 2 2 2 2" xfId="917"/>
    <cellStyle name="40% - Accent6 2 2 2 2 2" xfId="2448"/>
    <cellStyle name="40% - Accent6 2 2 2 3" xfId="1857"/>
    <cellStyle name="40% - Accent6 2 2 3" xfId="516"/>
    <cellStyle name="40% - Accent6 2 2 3 2" xfId="1109"/>
    <cellStyle name="40% - Accent6 2 2 3 2 2" xfId="2640"/>
    <cellStyle name="40% - Accent6 2 2 3 3" xfId="2049"/>
    <cellStyle name="40% - Accent6 2 2 4" xfId="725"/>
    <cellStyle name="40% - Accent6 2 2 4 2" xfId="2256"/>
    <cellStyle name="40% - Accent6 2 2 5" xfId="1314"/>
    <cellStyle name="40% - Accent6 2 2 5 2" xfId="2845"/>
    <cellStyle name="40% - Accent6 2 2 6" xfId="1665"/>
    <cellStyle name="40% - Accent6 2 3" xfId="187"/>
    <cellStyle name="40% - Accent6 2 3 2" xfId="384"/>
    <cellStyle name="40% - Accent6 2 3 2 2" xfId="977"/>
    <cellStyle name="40% - Accent6 2 3 2 2 2" xfId="2508"/>
    <cellStyle name="40% - Accent6 2 3 2 3" xfId="1917"/>
    <cellStyle name="40% - Accent6 2 3 3" xfId="576"/>
    <cellStyle name="40% - Accent6 2 3 3 2" xfId="1169"/>
    <cellStyle name="40% - Accent6 2 3 3 2 2" xfId="2700"/>
    <cellStyle name="40% - Accent6 2 3 3 3" xfId="2109"/>
    <cellStyle name="40% - Accent6 2 3 4" xfId="785"/>
    <cellStyle name="40% - Accent6 2 3 4 2" xfId="2316"/>
    <cellStyle name="40% - Accent6 2 3 5" xfId="1374"/>
    <cellStyle name="40% - Accent6 2 3 5 2" xfId="2905"/>
    <cellStyle name="40% - Accent6 2 3 6" xfId="1725"/>
    <cellStyle name="40% - Accent6 2 4" xfId="266"/>
    <cellStyle name="40% - Accent6 2 4 2" xfId="859"/>
    <cellStyle name="40% - Accent6 2 4 2 2" xfId="2390"/>
    <cellStyle name="40% - Accent6 2 4 3" xfId="1799"/>
    <cellStyle name="40% - Accent6 2 5" xfId="458"/>
    <cellStyle name="40% - Accent6 2 5 2" xfId="1051"/>
    <cellStyle name="40% - Accent6 2 5 2 2" xfId="2582"/>
    <cellStyle name="40% - Accent6 2 5 3" xfId="1991"/>
    <cellStyle name="40% - Accent6 2 6" xfId="667"/>
    <cellStyle name="40% - Accent6 2 6 2" xfId="2198"/>
    <cellStyle name="40% - Accent6 2 7" xfId="1256"/>
    <cellStyle name="40% - Accent6 2 7 2" xfId="2787"/>
    <cellStyle name="40% - Accent6 2 8" xfId="1516"/>
    <cellStyle name="40% - Accent6 2 8 2" xfId="2989"/>
    <cellStyle name="40% - Accent6 2 9" xfId="1608"/>
    <cellStyle name="40% - Accent6 3" xfId="81"/>
    <cellStyle name="40% - Accent6 3 2" xfId="141"/>
    <cellStyle name="40% - Accent6 3 2 2" xfId="339"/>
    <cellStyle name="40% - Accent6 3 2 2 2" xfId="932"/>
    <cellStyle name="40% - Accent6 3 2 2 2 2" xfId="2463"/>
    <cellStyle name="40% - Accent6 3 2 2 3" xfId="1872"/>
    <cellStyle name="40% - Accent6 3 2 3" xfId="531"/>
    <cellStyle name="40% - Accent6 3 2 3 2" xfId="1124"/>
    <cellStyle name="40% - Accent6 3 2 3 2 2" xfId="2655"/>
    <cellStyle name="40% - Accent6 3 2 3 3" xfId="2064"/>
    <cellStyle name="40% - Accent6 3 2 4" xfId="740"/>
    <cellStyle name="40% - Accent6 3 2 4 2" xfId="2271"/>
    <cellStyle name="40% - Accent6 3 2 5" xfId="1329"/>
    <cellStyle name="40% - Accent6 3 2 5 2" xfId="2860"/>
    <cellStyle name="40% - Accent6 3 2 6" xfId="1680"/>
    <cellStyle name="40% - Accent6 3 3" xfId="202"/>
    <cellStyle name="40% - Accent6 3 3 2" xfId="399"/>
    <cellStyle name="40% - Accent6 3 3 2 2" xfId="992"/>
    <cellStyle name="40% - Accent6 3 3 2 2 2" xfId="2523"/>
    <cellStyle name="40% - Accent6 3 3 2 3" xfId="1932"/>
    <cellStyle name="40% - Accent6 3 3 3" xfId="591"/>
    <cellStyle name="40% - Accent6 3 3 3 2" xfId="1184"/>
    <cellStyle name="40% - Accent6 3 3 3 2 2" xfId="2715"/>
    <cellStyle name="40% - Accent6 3 3 3 3" xfId="2124"/>
    <cellStyle name="40% - Accent6 3 3 4" xfId="800"/>
    <cellStyle name="40% - Accent6 3 3 4 2" xfId="2331"/>
    <cellStyle name="40% - Accent6 3 3 5" xfId="1389"/>
    <cellStyle name="40% - Accent6 3 3 5 2" xfId="2920"/>
    <cellStyle name="40% - Accent6 3 3 6" xfId="1740"/>
    <cellStyle name="40% - Accent6 3 4" xfId="281"/>
    <cellStyle name="40% - Accent6 3 4 2" xfId="874"/>
    <cellStyle name="40% - Accent6 3 4 2 2" xfId="2405"/>
    <cellStyle name="40% - Accent6 3 4 3" xfId="1814"/>
    <cellStyle name="40% - Accent6 3 5" xfId="473"/>
    <cellStyle name="40% - Accent6 3 5 2" xfId="1066"/>
    <cellStyle name="40% - Accent6 3 5 2 2" xfId="2597"/>
    <cellStyle name="40% - Accent6 3 5 3" xfId="2006"/>
    <cellStyle name="40% - Accent6 3 6" xfId="682"/>
    <cellStyle name="40% - Accent6 3 6 2" xfId="2213"/>
    <cellStyle name="40% - Accent6 3 7" xfId="1271"/>
    <cellStyle name="40% - Accent6 3 7 2" xfId="2802"/>
    <cellStyle name="40% - Accent6 3 8" xfId="1531"/>
    <cellStyle name="40% - Accent6 3 8 2" xfId="3004"/>
    <cellStyle name="40% - Accent6 3 9" xfId="1623"/>
    <cellStyle name="40% - Accent6 4" xfId="95"/>
    <cellStyle name="40% - Accent6 4 2" xfId="155"/>
    <cellStyle name="40% - Accent6 4 2 2" xfId="353"/>
    <cellStyle name="40% - Accent6 4 2 2 2" xfId="946"/>
    <cellStyle name="40% - Accent6 4 2 2 2 2" xfId="2477"/>
    <cellStyle name="40% - Accent6 4 2 2 3" xfId="1886"/>
    <cellStyle name="40% - Accent6 4 2 3" xfId="545"/>
    <cellStyle name="40% - Accent6 4 2 3 2" xfId="1138"/>
    <cellStyle name="40% - Accent6 4 2 3 2 2" xfId="2669"/>
    <cellStyle name="40% - Accent6 4 2 3 3" xfId="2078"/>
    <cellStyle name="40% - Accent6 4 2 4" xfId="754"/>
    <cellStyle name="40% - Accent6 4 2 4 2" xfId="2285"/>
    <cellStyle name="40% - Accent6 4 2 5" xfId="1343"/>
    <cellStyle name="40% - Accent6 4 2 5 2" xfId="2874"/>
    <cellStyle name="40% - Accent6 4 2 6" xfId="1694"/>
    <cellStyle name="40% - Accent6 4 3" xfId="216"/>
    <cellStyle name="40% - Accent6 4 3 2" xfId="413"/>
    <cellStyle name="40% - Accent6 4 3 2 2" xfId="1006"/>
    <cellStyle name="40% - Accent6 4 3 2 2 2" xfId="2537"/>
    <cellStyle name="40% - Accent6 4 3 2 3" xfId="1946"/>
    <cellStyle name="40% - Accent6 4 3 3" xfId="605"/>
    <cellStyle name="40% - Accent6 4 3 3 2" xfId="1198"/>
    <cellStyle name="40% - Accent6 4 3 3 2 2" xfId="2729"/>
    <cellStyle name="40% - Accent6 4 3 3 3" xfId="2138"/>
    <cellStyle name="40% - Accent6 4 3 4" xfId="814"/>
    <cellStyle name="40% - Accent6 4 3 4 2" xfId="2345"/>
    <cellStyle name="40% - Accent6 4 3 5" xfId="1403"/>
    <cellStyle name="40% - Accent6 4 3 5 2" xfId="2934"/>
    <cellStyle name="40% - Accent6 4 3 6" xfId="1754"/>
    <cellStyle name="40% - Accent6 4 4" xfId="295"/>
    <cellStyle name="40% - Accent6 4 4 2" xfId="888"/>
    <cellStyle name="40% - Accent6 4 4 2 2" xfId="2419"/>
    <cellStyle name="40% - Accent6 4 4 3" xfId="1828"/>
    <cellStyle name="40% - Accent6 4 5" xfId="487"/>
    <cellStyle name="40% - Accent6 4 5 2" xfId="1080"/>
    <cellStyle name="40% - Accent6 4 5 2 2" xfId="2611"/>
    <cellStyle name="40% - Accent6 4 5 3" xfId="2020"/>
    <cellStyle name="40% - Accent6 4 6" xfId="696"/>
    <cellStyle name="40% - Accent6 4 6 2" xfId="2227"/>
    <cellStyle name="40% - Accent6 4 7" xfId="1285"/>
    <cellStyle name="40% - Accent6 4 7 2" xfId="2816"/>
    <cellStyle name="40% - Accent6 4 8" xfId="1545"/>
    <cellStyle name="40% - Accent6 4 8 2" xfId="3018"/>
    <cellStyle name="40% - Accent6 4 9" xfId="1637"/>
    <cellStyle name="40% - Accent6 5" xfId="109"/>
    <cellStyle name="40% - Accent6 5 2" xfId="230"/>
    <cellStyle name="40% - Accent6 5 2 2" xfId="427"/>
    <cellStyle name="40% - Accent6 5 2 2 2" xfId="1020"/>
    <cellStyle name="40% - Accent6 5 2 2 2 2" xfId="2551"/>
    <cellStyle name="40% - Accent6 5 2 2 3" xfId="1960"/>
    <cellStyle name="40% - Accent6 5 2 3" xfId="619"/>
    <cellStyle name="40% - Accent6 5 2 3 2" xfId="1212"/>
    <cellStyle name="40% - Accent6 5 2 3 2 2" xfId="2743"/>
    <cellStyle name="40% - Accent6 5 2 3 3" xfId="2152"/>
    <cellStyle name="40% - Accent6 5 2 4" xfId="828"/>
    <cellStyle name="40% - Accent6 5 2 4 2" xfId="2359"/>
    <cellStyle name="40% - Accent6 5 2 5" xfId="1417"/>
    <cellStyle name="40% - Accent6 5 2 5 2" xfId="2948"/>
    <cellStyle name="40% - Accent6 5 2 6" xfId="1768"/>
    <cellStyle name="40% - Accent6 5 3" xfId="309"/>
    <cellStyle name="40% - Accent6 5 3 2" xfId="902"/>
    <cellStyle name="40% - Accent6 5 3 2 2" xfId="2433"/>
    <cellStyle name="40% - Accent6 5 3 3" xfId="1842"/>
    <cellStyle name="40% - Accent6 5 4" xfId="501"/>
    <cellStyle name="40% - Accent6 5 4 2" xfId="1094"/>
    <cellStyle name="40% - Accent6 5 4 2 2" xfId="2625"/>
    <cellStyle name="40% - Accent6 5 4 3" xfId="2034"/>
    <cellStyle name="40% - Accent6 5 5" xfId="710"/>
    <cellStyle name="40% - Accent6 5 5 2" xfId="2241"/>
    <cellStyle name="40% - Accent6 5 6" xfId="1299"/>
    <cellStyle name="40% - Accent6 5 6 2" xfId="2830"/>
    <cellStyle name="40% - Accent6 5 7" xfId="1559"/>
    <cellStyle name="40% - Accent6 5 7 2" xfId="3032"/>
    <cellStyle name="40% - Accent6 5 8" xfId="1650"/>
    <cellStyle name="40% - Accent6 6" xfId="171"/>
    <cellStyle name="40% - Accent6 6 2" xfId="369"/>
    <cellStyle name="40% - Accent6 6 2 2" xfId="962"/>
    <cellStyle name="40% - Accent6 6 2 2 2" xfId="2493"/>
    <cellStyle name="40% - Accent6 6 2 3" xfId="1902"/>
    <cellStyle name="40% - Accent6 6 3" xfId="561"/>
    <cellStyle name="40% - Accent6 6 3 2" xfId="1154"/>
    <cellStyle name="40% - Accent6 6 3 2 2" xfId="2685"/>
    <cellStyle name="40% - Accent6 6 3 3" xfId="2094"/>
    <cellStyle name="40% - Accent6 6 4" xfId="770"/>
    <cellStyle name="40% - Accent6 6 4 2" xfId="2301"/>
    <cellStyle name="40% - Accent6 6 5" xfId="1359"/>
    <cellStyle name="40% - Accent6 6 5 2" xfId="2890"/>
    <cellStyle name="40% - Accent6 6 6" xfId="1710"/>
    <cellStyle name="40% - Accent6 7" xfId="249"/>
    <cellStyle name="40% - Accent6 7 2" xfId="635"/>
    <cellStyle name="40% - Accent6 7 2 2" xfId="1228"/>
    <cellStyle name="40% - Accent6 7 2 2 2" xfId="2759"/>
    <cellStyle name="40% - Accent6 7 2 3" xfId="2168"/>
    <cellStyle name="40% - Accent6 7 3" xfId="844"/>
    <cellStyle name="40% - Accent6 7 3 2" xfId="2375"/>
    <cellStyle name="40% - Accent6 7 4" xfId="1784"/>
    <cellStyle name="40% - Accent6 8" xfId="443"/>
    <cellStyle name="40% - Accent6 8 2" xfId="1036"/>
    <cellStyle name="40% - Accent6 8 2 2" xfId="2567"/>
    <cellStyle name="40% - Accent6 8 3" xfId="1976"/>
    <cellStyle name="40% - Accent6 9" xfId="649"/>
    <cellStyle name="40% - Accent6 9 2" xfId="2182"/>
    <cellStyle name="60% - Accent1" xfId="21" builtinId="32" customBuiltin="1"/>
    <cellStyle name="60% - Accent1 2" xfId="1483"/>
    <cellStyle name="60% - Accent1 3" xfId="47"/>
    <cellStyle name="60% - Accent2" xfId="25" builtinId="36" customBuiltin="1"/>
    <cellStyle name="60% - Accent2 2" xfId="1440"/>
    <cellStyle name="60% - Accent2 3" xfId="1434"/>
    <cellStyle name="60% - Accent3" xfId="29" builtinId="40" customBuiltin="1"/>
    <cellStyle name="60% - Accent3 2" xfId="48"/>
    <cellStyle name="60% - Accent3 3" xfId="1562"/>
    <cellStyle name="60% - Accent4" xfId="33" builtinId="44" customBuiltin="1"/>
    <cellStyle name="60% - Accent4 2" xfId="1487"/>
    <cellStyle name="60% - Accent4 3" xfId="1438"/>
    <cellStyle name="60% - Accent5" xfId="37" builtinId="48" customBuiltin="1"/>
    <cellStyle name="60% - Accent5 2" xfId="1443"/>
    <cellStyle name="60% - Accent5 3" xfId="1460"/>
    <cellStyle name="60% - Accent6" xfId="41" builtinId="52" customBuiltin="1"/>
    <cellStyle name="60% - Accent6 2" xfId="1428"/>
    <cellStyle name="60% - Accent6 3" xfId="1476"/>
    <cellStyle name="Accent1" xfId="18" builtinId="29" customBuiltin="1"/>
    <cellStyle name="Accent1 2" xfId="1433"/>
    <cellStyle name="Accent1 3" xfId="1474"/>
    <cellStyle name="Accent2" xfId="22" builtinId="33" customBuiltin="1"/>
    <cellStyle name="Accent2 2" xfId="1466"/>
    <cellStyle name="Accent2 3" xfId="1446"/>
    <cellStyle name="Accent3" xfId="26" builtinId="37" customBuiltin="1"/>
    <cellStyle name="Accent3 2" xfId="1447"/>
    <cellStyle name="Accent3 3" xfId="1456"/>
    <cellStyle name="Accent4" xfId="30" builtinId="41" customBuiltin="1"/>
    <cellStyle name="Accent4 2" xfId="1441"/>
    <cellStyle name="Accent4 3" xfId="1451"/>
    <cellStyle name="Accent5" xfId="34" builtinId="45" customBuiltin="1"/>
    <cellStyle name="Accent5 2" xfId="1452"/>
    <cellStyle name="Accent5 3" xfId="1459"/>
    <cellStyle name="Accent6" xfId="38" builtinId="49" customBuiltin="1"/>
    <cellStyle name="Accent6 2" xfId="1448"/>
    <cellStyle name="Accent6 3" xfId="1484"/>
    <cellStyle name="Bad" xfId="7" builtinId="27" customBuiltin="1"/>
    <cellStyle name="Bad 2" xfId="1471"/>
    <cellStyle name="Bad 3" xfId="1435"/>
    <cellStyle name="Calculation" xfId="11" builtinId="22" customBuiltin="1"/>
    <cellStyle name="Calculation 2" xfId="1450"/>
    <cellStyle name="Calculation 3" xfId="1436"/>
    <cellStyle name="Check Cell" xfId="13" builtinId="23" customBuiltin="1"/>
    <cellStyle name="Check Cell 2" xfId="1424"/>
    <cellStyle name="Check Cell 3" xfId="1470"/>
    <cellStyle name="Comma" xfId="1576" builtinId="3"/>
    <cellStyle name="Comma 10" xfId="1482"/>
    <cellStyle name="Comma 10 2" xfId="3052"/>
    <cellStyle name="Comma 2" xfId="53"/>
    <cellStyle name="Comma 2 10" xfId="1595"/>
    <cellStyle name="Comma 2 2" xfId="113"/>
    <cellStyle name="Comma 2 2 2" xfId="311"/>
    <cellStyle name="Comma 2 2 2 2" xfId="904"/>
    <cellStyle name="Comma 2 2 2 2 2" xfId="2435"/>
    <cellStyle name="Comma 2 2 2 3" xfId="1844"/>
    <cellStyle name="Comma 2 2 3" xfId="503"/>
    <cellStyle name="Comma 2 2 3 2" xfId="1096"/>
    <cellStyle name="Comma 2 2 3 2 2" xfId="2627"/>
    <cellStyle name="Comma 2 2 3 3" xfId="2036"/>
    <cellStyle name="Comma 2 2 4" xfId="712"/>
    <cellStyle name="Comma 2 2 4 2" xfId="2243"/>
    <cellStyle name="Comma 2 2 5" xfId="1301"/>
    <cellStyle name="Comma 2 2 5 2" xfId="2832"/>
    <cellStyle name="Comma 2 2 6" xfId="1652"/>
    <cellStyle name="Comma 2 3" xfId="174"/>
    <cellStyle name="Comma 2 3 2" xfId="371"/>
    <cellStyle name="Comma 2 3 2 2" xfId="964"/>
    <cellStyle name="Comma 2 3 2 2 2" xfId="2495"/>
    <cellStyle name="Comma 2 3 2 3" xfId="1904"/>
    <cellStyle name="Comma 2 3 3" xfId="563"/>
    <cellStyle name="Comma 2 3 3 2" xfId="1156"/>
    <cellStyle name="Comma 2 3 3 2 2" xfId="2687"/>
    <cellStyle name="Comma 2 3 3 3" xfId="2096"/>
    <cellStyle name="Comma 2 3 4" xfId="772"/>
    <cellStyle name="Comma 2 3 4 2" xfId="2303"/>
    <cellStyle name="Comma 2 3 5" xfId="1361"/>
    <cellStyle name="Comma 2 3 5 2" xfId="2892"/>
    <cellStyle name="Comma 2 3 6" xfId="1712"/>
    <cellStyle name="Comma 2 4" xfId="232"/>
    <cellStyle name="Comma 2 5" xfId="253"/>
    <cellStyle name="Comma 2 5 2" xfId="846"/>
    <cellStyle name="Comma 2 5 2 2" xfId="2377"/>
    <cellStyle name="Comma 2 5 3" xfId="1786"/>
    <cellStyle name="Comma 2 6" xfId="445"/>
    <cellStyle name="Comma 2 6 2" xfId="1038"/>
    <cellStyle name="Comma 2 6 2 2" xfId="2569"/>
    <cellStyle name="Comma 2 6 3" xfId="1978"/>
    <cellStyle name="Comma 2 7" xfId="654"/>
    <cellStyle name="Comma 2 7 2" xfId="2185"/>
    <cellStyle name="Comma 2 8" xfId="1243"/>
    <cellStyle name="Comma 2 8 2" xfId="2774"/>
    <cellStyle name="Comma 2 9" xfId="1503"/>
    <cellStyle name="Comma 2 9 2" xfId="2976"/>
    <cellStyle name="Comma 3" xfId="68"/>
    <cellStyle name="Comma 3 2" xfId="128"/>
    <cellStyle name="Comma 3 2 2" xfId="326"/>
    <cellStyle name="Comma 3 2 2 2" xfId="919"/>
    <cellStyle name="Comma 3 2 2 2 2" xfId="2450"/>
    <cellStyle name="Comma 3 2 2 3" xfId="1859"/>
    <cellStyle name="Comma 3 2 3" xfId="518"/>
    <cellStyle name="Comma 3 2 3 2" xfId="1111"/>
    <cellStyle name="Comma 3 2 3 2 2" xfId="2642"/>
    <cellStyle name="Comma 3 2 3 3" xfId="2051"/>
    <cellStyle name="Comma 3 2 4" xfId="727"/>
    <cellStyle name="Comma 3 2 4 2" xfId="2258"/>
    <cellStyle name="Comma 3 2 5" xfId="1316"/>
    <cellStyle name="Comma 3 2 5 2" xfId="2847"/>
    <cellStyle name="Comma 3 2 6" xfId="1667"/>
    <cellStyle name="Comma 3 3" xfId="189"/>
    <cellStyle name="Comma 3 3 2" xfId="386"/>
    <cellStyle name="Comma 3 3 2 2" xfId="979"/>
    <cellStyle name="Comma 3 3 2 2 2" xfId="2510"/>
    <cellStyle name="Comma 3 3 2 3" xfId="1919"/>
    <cellStyle name="Comma 3 3 3" xfId="578"/>
    <cellStyle name="Comma 3 3 3 2" xfId="1171"/>
    <cellStyle name="Comma 3 3 3 2 2" xfId="2702"/>
    <cellStyle name="Comma 3 3 3 3" xfId="2111"/>
    <cellStyle name="Comma 3 3 4" xfId="787"/>
    <cellStyle name="Comma 3 3 4 2" xfId="2318"/>
    <cellStyle name="Comma 3 3 5" xfId="1376"/>
    <cellStyle name="Comma 3 3 5 2" xfId="2907"/>
    <cellStyle name="Comma 3 3 6" xfId="1727"/>
    <cellStyle name="Comma 3 4" xfId="268"/>
    <cellStyle name="Comma 3 4 2" xfId="861"/>
    <cellStyle name="Comma 3 4 2 2" xfId="2392"/>
    <cellStyle name="Comma 3 4 3" xfId="1801"/>
    <cellStyle name="Comma 3 5" xfId="460"/>
    <cellStyle name="Comma 3 5 2" xfId="1053"/>
    <cellStyle name="Comma 3 5 2 2" xfId="2584"/>
    <cellStyle name="Comma 3 5 3" xfId="1993"/>
    <cellStyle name="Comma 3 6" xfId="669"/>
    <cellStyle name="Comma 3 6 2" xfId="2200"/>
    <cellStyle name="Comma 3 7" xfId="1258"/>
    <cellStyle name="Comma 3 7 2" xfId="2789"/>
    <cellStyle name="Comma 3 8" xfId="1518"/>
    <cellStyle name="Comma 3 8 2" xfId="2991"/>
    <cellStyle name="Comma 3 9" xfId="1610"/>
    <cellStyle name="Comma 4" xfId="111"/>
    <cellStyle name="Comma 5" xfId="158"/>
    <cellStyle name="Comma 5 2" xfId="234"/>
    <cellStyle name="Comma 5 2 2" xfId="428"/>
    <cellStyle name="Comma 5 2 2 2" xfId="1021"/>
    <cellStyle name="Comma 5 2 2 2 2" xfId="2552"/>
    <cellStyle name="Comma 5 2 2 3" xfId="1961"/>
    <cellStyle name="Comma 5 2 3" xfId="620"/>
    <cellStyle name="Comma 5 2 3 2" xfId="1213"/>
    <cellStyle name="Comma 5 2 3 2 2" xfId="2744"/>
    <cellStyle name="Comma 5 2 3 3" xfId="2153"/>
    <cellStyle name="Comma 5 2 4" xfId="829"/>
    <cellStyle name="Comma 5 2 4 2" xfId="2360"/>
    <cellStyle name="Comma 5 2 5" xfId="1418"/>
    <cellStyle name="Comma 5 2 5 2" xfId="2949"/>
    <cellStyle name="Comma 5 2 6" xfId="1769"/>
    <cellStyle name="Comma 5 3" xfId="356"/>
    <cellStyle name="Comma 5 3 2" xfId="949"/>
    <cellStyle name="Comma 5 3 2 2" xfId="2480"/>
    <cellStyle name="Comma 5 3 3" xfId="1889"/>
    <cellStyle name="Comma 5 4" xfId="548"/>
    <cellStyle name="Comma 5 4 2" xfId="1141"/>
    <cellStyle name="Comma 5 4 2 2" xfId="2672"/>
    <cellStyle name="Comma 5 4 3" xfId="2081"/>
    <cellStyle name="Comma 5 5" xfId="757"/>
    <cellStyle name="Comma 5 5 2" xfId="2288"/>
    <cellStyle name="Comma 5 6" xfId="1346"/>
    <cellStyle name="Comma 5 6 2" xfId="2877"/>
    <cellStyle name="Comma 5 7" xfId="1697"/>
    <cellStyle name="Comma 6" xfId="251"/>
    <cellStyle name="Comma 7" xfId="652"/>
    <cellStyle name="Comma 8" xfId="650"/>
    <cellStyle name="Comma 8 2" xfId="2183"/>
    <cellStyle name="Comma 9" xfId="45"/>
    <cellStyle name="Explanatory Text" xfId="16" builtinId="53" customBuiltin="1"/>
    <cellStyle name="Explanatory Text 2" xfId="1461"/>
    <cellStyle name="Explanatory Text 3" xfId="1463"/>
    <cellStyle name="Good" xfId="6" builtinId="26" customBuiltin="1"/>
    <cellStyle name="Good 2" xfId="1561"/>
    <cellStyle name="Good 3" xfId="1478"/>
    <cellStyle name="Heading 1" xfId="2" builtinId="16" customBuiltin="1"/>
    <cellStyle name="Heading 1 2" xfId="1455"/>
    <cellStyle name="Heading 1 3" xfId="1481"/>
    <cellStyle name="Heading 2" xfId="3" builtinId="17" customBuiltin="1"/>
    <cellStyle name="Heading 2 2" xfId="1421"/>
    <cellStyle name="Heading 2 3" xfId="1472"/>
    <cellStyle name="Heading 3" xfId="4" builtinId="18" customBuiltin="1"/>
    <cellStyle name="Heading 3 2" xfId="1422"/>
    <cellStyle name="Heading 3 3" xfId="1468"/>
    <cellStyle name="Heading 4" xfId="5" builtinId="19" customBuiltin="1"/>
    <cellStyle name="Heading 4 2" xfId="1469"/>
    <cellStyle name="Heading 4 3" xfId="1467"/>
    <cellStyle name="Hyperlink" xfId="43" builtinId="8"/>
    <cellStyle name="Hyperlink 2" xfId="50"/>
    <cellStyle name="Hyperlink 2 2" xfId="1570"/>
    <cellStyle name="Hyperlink 3" xfId="1464"/>
    <cellStyle name="Hyperlink 4" xfId="1592"/>
    <cellStyle name="Input" xfId="9" builtinId="20" customBuiltin="1"/>
    <cellStyle name="Input 2" xfId="1426"/>
    <cellStyle name="Input 3" xfId="1429"/>
    <cellStyle name="Linked Cell" xfId="12" builtinId="24" customBuiltin="1"/>
    <cellStyle name="Linked Cell 2" xfId="1437"/>
    <cellStyle name="Linked Cell 3" xfId="1479"/>
    <cellStyle name="Microsoft Excel found an error in the formula you entered. Do you want to accept the correction proposed below?_x000a__x000a_|_x000a__x000a_• To accept the correction, click Yes._x000a_• To close this message and correct the formula yourself, click No." xfId="44"/>
    <cellStyle name="Neutral" xfId="8" builtinId="28" customBuiltin="1"/>
    <cellStyle name="Neutral 2" xfId="1475"/>
    <cellStyle name="Neutral 3" xfId="1454"/>
    <cellStyle name="Normal" xfId="0" builtinId="0"/>
    <cellStyle name="Normal 10" xfId="430"/>
    <cellStyle name="Normal 10 2" xfId="1023"/>
    <cellStyle name="Normal 10 2 2" xfId="2554"/>
    <cellStyle name="Normal 10 3" xfId="1963"/>
    <cellStyle name="Normal 11" xfId="636"/>
    <cellStyle name="Normal 11 2" xfId="2169"/>
    <cellStyle name="Normal 12" xfId="651"/>
    <cellStyle name="Normal 13" xfId="46"/>
    <cellStyle name="Normal 13 2" xfId="1488"/>
    <cellStyle name="Normal 13 3" xfId="1593"/>
    <cellStyle name="Normal 14" xfId="1565"/>
    <cellStyle name="Normal 14 2" xfId="1577"/>
    <cellStyle name="Normal 14 3" xfId="3035"/>
    <cellStyle name="Normal 15" xfId="1575"/>
    <cellStyle name="Normal 2" xfId="51"/>
    <cellStyle name="Normal 2 2" xfId="231"/>
    <cellStyle name="Normal 2 2 2" xfId="233"/>
    <cellStyle name="Normal 2 2 3" xfId="1444"/>
    <cellStyle name="Normal 2 2 3 2" xfId="3043"/>
    <cellStyle name="Normal 2 2 4" xfId="1568"/>
    <cellStyle name="Normal 2 3" xfId="1445"/>
    <cellStyle name="Normal 2 3 2" xfId="1572"/>
    <cellStyle name="Normal 2 3 2 2" xfId="3057"/>
    <cellStyle name="Normal 2 4" xfId="1465"/>
    <cellStyle name="Normal 2 4 2" xfId="3048"/>
    <cellStyle name="Normal 3" xfId="52"/>
    <cellStyle name="Normal 3 10" xfId="1431"/>
    <cellStyle name="Normal 3 10 2" xfId="3041"/>
    <cellStyle name="Normal 3 11" xfId="1571"/>
    <cellStyle name="Normal 3 12" xfId="1594"/>
    <cellStyle name="Normal 3 2" xfId="112"/>
    <cellStyle name="Normal 3 2 2" xfId="310"/>
    <cellStyle name="Normal 3 2 2 2" xfId="903"/>
    <cellStyle name="Normal 3 2 2 2 2" xfId="2434"/>
    <cellStyle name="Normal 3 2 2 3" xfId="1843"/>
    <cellStyle name="Normal 3 2 3" xfId="502"/>
    <cellStyle name="Normal 3 2 3 2" xfId="1095"/>
    <cellStyle name="Normal 3 2 3 2 2" xfId="2626"/>
    <cellStyle name="Normal 3 2 3 3" xfId="2035"/>
    <cellStyle name="Normal 3 2 4" xfId="711"/>
    <cellStyle name="Normal 3 2 4 2" xfId="2242"/>
    <cellStyle name="Normal 3 2 5" xfId="1300"/>
    <cellStyle name="Normal 3 2 5 2" xfId="2831"/>
    <cellStyle name="Normal 3 2 6" xfId="1651"/>
    <cellStyle name="Normal 3 3" xfId="172"/>
    <cellStyle name="Normal 3 4" xfId="173"/>
    <cellStyle name="Normal 3 4 2" xfId="370"/>
    <cellStyle name="Normal 3 4 2 2" xfId="963"/>
    <cellStyle name="Normal 3 4 2 2 2" xfId="2494"/>
    <cellStyle name="Normal 3 4 2 3" xfId="1903"/>
    <cellStyle name="Normal 3 4 3" xfId="562"/>
    <cellStyle name="Normal 3 4 3 2" xfId="1155"/>
    <cellStyle name="Normal 3 4 3 2 2" xfId="2686"/>
    <cellStyle name="Normal 3 4 3 3" xfId="2095"/>
    <cellStyle name="Normal 3 4 4" xfId="771"/>
    <cellStyle name="Normal 3 4 4 2" xfId="2302"/>
    <cellStyle name="Normal 3 4 5" xfId="1360"/>
    <cellStyle name="Normal 3 4 5 2" xfId="2891"/>
    <cellStyle name="Normal 3 4 6" xfId="1711"/>
    <cellStyle name="Normal 3 5" xfId="252"/>
    <cellStyle name="Normal 3 5 2" xfId="845"/>
    <cellStyle name="Normal 3 5 2 2" xfId="2376"/>
    <cellStyle name="Normal 3 5 3" xfId="1785"/>
    <cellStyle name="Normal 3 6" xfId="444"/>
    <cellStyle name="Normal 3 6 2" xfId="1037"/>
    <cellStyle name="Normal 3 6 2 2" xfId="2568"/>
    <cellStyle name="Normal 3 6 3" xfId="1977"/>
    <cellStyle name="Normal 3 7" xfId="653"/>
    <cellStyle name="Normal 3 7 2" xfId="2184"/>
    <cellStyle name="Normal 3 8" xfId="1242"/>
    <cellStyle name="Normal 3 8 2" xfId="2773"/>
    <cellStyle name="Normal 3 9" xfId="1502"/>
    <cellStyle name="Normal 3 9 2" xfId="2975"/>
    <cellStyle name="Normal 4" xfId="67"/>
    <cellStyle name="Normal 4 10" xfId="1473"/>
    <cellStyle name="Normal 4 10 2" xfId="3049"/>
    <cellStyle name="Normal 4 11" xfId="1573"/>
    <cellStyle name="Normal 4 12" xfId="1609"/>
    <cellStyle name="Normal 4 2" xfId="127"/>
    <cellStyle name="Normal 4 2 2" xfId="325"/>
    <cellStyle name="Normal 4 2 2 2" xfId="918"/>
    <cellStyle name="Normal 4 2 2 2 2" xfId="2449"/>
    <cellStyle name="Normal 4 2 2 3" xfId="1858"/>
    <cellStyle name="Normal 4 2 3" xfId="517"/>
    <cellStyle name="Normal 4 2 3 2" xfId="1110"/>
    <cellStyle name="Normal 4 2 3 2 2" xfId="2641"/>
    <cellStyle name="Normal 4 2 3 3" xfId="2050"/>
    <cellStyle name="Normal 4 2 4" xfId="726"/>
    <cellStyle name="Normal 4 2 4 2" xfId="2257"/>
    <cellStyle name="Normal 4 2 5" xfId="1315"/>
    <cellStyle name="Normal 4 2 5 2" xfId="2846"/>
    <cellStyle name="Normal 4 2 6" xfId="1666"/>
    <cellStyle name="Normal 4 3" xfId="188"/>
    <cellStyle name="Normal 4 3 2" xfId="385"/>
    <cellStyle name="Normal 4 3 2 2" xfId="978"/>
    <cellStyle name="Normal 4 3 2 2 2" xfId="2509"/>
    <cellStyle name="Normal 4 3 2 3" xfId="1918"/>
    <cellStyle name="Normal 4 3 3" xfId="577"/>
    <cellStyle name="Normal 4 3 3 2" xfId="1170"/>
    <cellStyle name="Normal 4 3 3 2 2" xfId="2701"/>
    <cellStyle name="Normal 4 3 3 3" xfId="2110"/>
    <cellStyle name="Normal 4 3 4" xfId="786"/>
    <cellStyle name="Normal 4 3 4 2" xfId="2317"/>
    <cellStyle name="Normal 4 3 5" xfId="1375"/>
    <cellStyle name="Normal 4 3 5 2" xfId="2906"/>
    <cellStyle name="Normal 4 3 6" xfId="1726"/>
    <cellStyle name="Normal 4 4" xfId="235"/>
    <cellStyle name="Normal 4 4 2" xfId="429"/>
    <cellStyle name="Normal 4 4 2 2" xfId="1022"/>
    <cellStyle name="Normal 4 4 2 2 2" xfId="2553"/>
    <cellStyle name="Normal 4 4 2 3" xfId="1962"/>
    <cellStyle name="Normal 4 4 3" xfId="621"/>
    <cellStyle name="Normal 4 4 3 2" xfId="1214"/>
    <cellStyle name="Normal 4 4 3 2 2" xfId="2745"/>
    <cellStyle name="Normal 4 4 3 3" xfId="2154"/>
    <cellStyle name="Normal 4 4 4" xfId="830"/>
    <cellStyle name="Normal 4 4 4 2" xfId="2361"/>
    <cellStyle name="Normal 4 4 5" xfId="1419"/>
    <cellStyle name="Normal 4 4 5 2" xfId="2950"/>
    <cellStyle name="Normal 4 4 6" xfId="1770"/>
    <cellStyle name="Normal 4 5" xfId="267"/>
    <cellStyle name="Normal 4 5 2" xfId="860"/>
    <cellStyle name="Normal 4 5 2 2" xfId="2391"/>
    <cellStyle name="Normal 4 5 3" xfId="1800"/>
    <cellStyle name="Normal 4 6" xfId="459"/>
    <cellStyle name="Normal 4 6 2" xfId="1052"/>
    <cellStyle name="Normal 4 6 2 2" xfId="2583"/>
    <cellStyle name="Normal 4 6 3" xfId="1992"/>
    <cellStyle name="Normal 4 7" xfId="668"/>
    <cellStyle name="Normal 4 7 2" xfId="2199"/>
    <cellStyle name="Normal 4 8" xfId="1257"/>
    <cellStyle name="Normal 4 8 2" xfId="2788"/>
    <cellStyle name="Normal 4 9" xfId="1517"/>
    <cellStyle name="Normal 4 9 2" xfId="2990"/>
    <cellStyle name="Normal 5" xfId="82"/>
    <cellStyle name="Normal 5 10" xfId="1567"/>
    <cellStyle name="Normal 5 11" xfId="1624"/>
    <cellStyle name="Normal 5 2" xfId="142"/>
    <cellStyle name="Normal 5 2 2" xfId="340"/>
    <cellStyle name="Normal 5 2 2 2" xfId="933"/>
    <cellStyle name="Normal 5 2 2 2 2" xfId="2464"/>
    <cellStyle name="Normal 5 2 2 3" xfId="1873"/>
    <cellStyle name="Normal 5 2 3" xfId="532"/>
    <cellStyle name="Normal 5 2 3 2" xfId="1125"/>
    <cellStyle name="Normal 5 2 3 2 2" xfId="2656"/>
    <cellStyle name="Normal 5 2 3 3" xfId="2065"/>
    <cellStyle name="Normal 5 2 4" xfId="741"/>
    <cellStyle name="Normal 5 2 4 2" xfId="2272"/>
    <cellStyle name="Normal 5 2 5" xfId="1330"/>
    <cellStyle name="Normal 5 2 5 2" xfId="2861"/>
    <cellStyle name="Normal 5 2 6" xfId="1681"/>
    <cellStyle name="Normal 5 3" xfId="203"/>
    <cellStyle name="Normal 5 3 2" xfId="400"/>
    <cellStyle name="Normal 5 3 2 2" xfId="993"/>
    <cellStyle name="Normal 5 3 2 2 2" xfId="2524"/>
    <cellStyle name="Normal 5 3 2 3" xfId="1933"/>
    <cellStyle name="Normal 5 3 3" xfId="592"/>
    <cellStyle name="Normal 5 3 3 2" xfId="1185"/>
    <cellStyle name="Normal 5 3 3 2 2" xfId="2716"/>
    <cellStyle name="Normal 5 3 3 3" xfId="2125"/>
    <cellStyle name="Normal 5 3 4" xfId="801"/>
    <cellStyle name="Normal 5 3 4 2" xfId="2332"/>
    <cellStyle name="Normal 5 3 5" xfId="1390"/>
    <cellStyle name="Normal 5 3 5 2" xfId="2921"/>
    <cellStyle name="Normal 5 3 6" xfId="1741"/>
    <cellStyle name="Normal 5 4" xfId="282"/>
    <cellStyle name="Normal 5 4 2" xfId="875"/>
    <cellStyle name="Normal 5 4 2 2" xfId="2406"/>
    <cellStyle name="Normal 5 4 3" xfId="1815"/>
    <cellStyle name="Normal 5 5" xfId="474"/>
    <cellStyle name="Normal 5 5 2" xfId="1067"/>
    <cellStyle name="Normal 5 5 2 2" xfId="2598"/>
    <cellStyle name="Normal 5 5 3" xfId="2007"/>
    <cellStyle name="Normal 5 6" xfId="683"/>
    <cellStyle name="Normal 5 6 2" xfId="2214"/>
    <cellStyle name="Normal 5 7" xfId="1272"/>
    <cellStyle name="Normal 5 7 2" xfId="2803"/>
    <cellStyle name="Normal 5 8" xfId="1532"/>
    <cellStyle name="Normal 5 8 2" xfId="3005"/>
    <cellStyle name="Normal 5 9" xfId="1432"/>
    <cellStyle name="Normal 6" xfId="42"/>
    <cellStyle name="Normal 6 10" xfId="3036"/>
    <cellStyle name="Normal 6 2" xfId="156"/>
    <cellStyle name="Normal 6 2 2" xfId="217"/>
    <cellStyle name="Normal 6 2 2 2" xfId="414"/>
    <cellStyle name="Normal 6 2 2 2 2" xfId="1007"/>
    <cellStyle name="Normal 6 2 2 2 2 2" xfId="2538"/>
    <cellStyle name="Normal 6 2 2 2 3" xfId="1947"/>
    <cellStyle name="Normal 6 2 2 3" xfId="606"/>
    <cellStyle name="Normal 6 2 2 3 2" xfId="1199"/>
    <cellStyle name="Normal 6 2 2 3 2 2" xfId="2730"/>
    <cellStyle name="Normal 6 2 2 3 3" xfId="2139"/>
    <cellStyle name="Normal 6 2 2 4" xfId="815"/>
    <cellStyle name="Normal 6 2 2 4 2" xfId="2346"/>
    <cellStyle name="Normal 6 2 2 5" xfId="1404"/>
    <cellStyle name="Normal 6 2 2 5 2" xfId="2935"/>
    <cellStyle name="Normal 6 2 2 6" xfId="1755"/>
    <cellStyle name="Normal 6 2 3" xfId="354"/>
    <cellStyle name="Normal 6 2 3 2" xfId="947"/>
    <cellStyle name="Normal 6 2 3 2 2" xfId="2478"/>
    <cellStyle name="Normal 6 2 3 3" xfId="1887"/>
    <cellStyle name="Normal 6 2 4" xfId="546"/>
    <cellStyle name="Normal 6 2 4 2" xfId="1139"/>
    <cellStyle name="Normal 6 2 4 2 2" xfId="2670"/>
    <cellStyle name="Normal 6 2 4 3" xfId="2079"/>
    <cellStyle name="Normal 6 2 5" xfId="755"/>
    <cellStyle name="Normal 6 2 5 2" xfId="2286"/>
    <cellStyle name="Normal 6 2 6" xfId="1344"/>
    <cellStyle name="Normal 6 2 6 2" xfId="2875"/>
    <cellStyle name="Normal 6 2 7" xfId="1546"/>
    <cellStyle name="Normal 6 2 7 2" xfId="3019"/>
    <cellStyle name="Normal 6 2 8" xfId="1695"/>
    <cellStyle name="Normal 6 3" xfId="110"/>
    <cellStyle name="Normal 6 4" xfId="296"/>
    <cellStyle name="Normal 6 4 2" xfId="889"/>
    <cellStyle name="Normal 6 4 2 2" xfId="2420"/>
    <cellStyle name="Normal 6 4 3" xfId="1829"/>
    <cellStyle name="Normal 6 5" xfId="488"/>
    <cellStyle name="Normal 6 5 2" xfId="1081"/>
    <cellStyle name="Normal 6 5 2 2" xfId="2612"/>
    <cellStyle name="Normal 6 5 3" xfId="2021"/>
    <cellStyle name="Normal 6 6" xfId="697"/>
    <cellStyle name="Normal 6 6 2" xfId="2228"/>
    <cellStyle name="Normal 6 7" xfId="1286"/>
    <cellStyle name="Normal 6 7 2" xfId="2817"/>
    <cellStyle name="Normal 6 8" xfId="96"/>
    <cellStyle name="Normal 6 9" xfId="1591"/>
    <cellStyle name="Normal 6 9 2" xfId="3058"/>
    <cellStyle name="Normal 7" xfId="157"/>
    <cellStyle name="Normal 7 2" xfId="355"/>
    <cellStyle name="Normal 7 2 2" xfId="948"/>
    <cellStyle name="Normal 7 2 2 2" xfId="2479"/>
    <cellStyle name="Normal 7 2 3" xfId="1888"/>
    <cellStyle name="Normal 7 3" xfId="547"/>
    <cellStyle name="Normal 7 3 2" xfId="1140"/>
    <cellStyle name="Normal 7 3 2 2" xfId="2671"/>
    <cellStyle name="Normal 7 3 3" xfId="2080"/>
    <cellStyle name="Normal 7 4" xfId="756"/>
    <cellStyle name="Normal 7 4 2" xfId="2287"/>
    <cellStyle name="Normal 7 5" xfId="1345"/>
    <cellStyle name="Normal 7 5 2" xfId="2876"/>
    <cellStyle name="Normal 7 6" xfId="1423"/>
    <cellStyle name="Normal 7 6 2" xfId="3038"/>
    <cellStyle name="Normal 7 7" xfId="1696"/>
    <cellStyle name="Normal 8" xfId="236"/>
    <cellStyle name="Normal 8 2" xfId="622"/>
    <cellStyle name="Normal 8 2 2" xfId="1215"/>
    <cellStyle name="Normal 8 2 2 2" xfId="2746"/>
    <cellStyle name="Normal 8 2 3" xfId="2155"/>
    <cellStyle name="Normal 8 3" xfId="831"/>
    <cellStyle name="Normal 8 3 2" xfId="2362"/>
    <cellStyle name="Normal 8 4" xfId="1771"/>
    <cellStyle name="Normal 9" xfId="250"/>
    <cellStyle name="Note" xfId="15" builtinId="10" customBuiltin="1"/>
    <cellStyle name="Note 10" xfId="1229"/>
    <cellStyle name="Note 10 2" xfId="2760"/>
    <cellStyle name="Note 11" xfId="1489"/>
    <cellStyle name="Note 11 2" xfId="2962"/>
    <cellStyle name="Note 12" xfId="1453"/>
    <cellStyle name="Note 12 2" xfId="1578"/>
    <cellStyle name="Note 12 3" xfId="2955"/>
    <cellStyle name="Note 12 3 2" xfId="3063"/>
    <cellStyle name="Note 12 4" xfId="3044"/>
    <cellStyle name="Note 13" xfId="1574"/>
    <cellStyle name="Note 2" xfId="54"/>
    <cellStyle name="Note 2 2" xfId="114"/>
    <cellStyle name="Note 2 2 2" xfId="312"/>
    <cellStyle name="Note 2 2 2 2" xfId="905"/>
    <cellStyle name="Note 2 2 2 2 2" xfId="2436"/>
    <cellStyle name="Note 2 2 2 3" xfId="1845"/>
    <cellStyle name="Note 2 2 3" xfId="504"/>
    <cellStyle name="Note 2 2 3 2" xfId="1097"/>
    <cellStyle name="Note 2 2 3 2 2" xfId="2628"/>
    <cellStyle name="Note 2 2 3 3" xfId="2037"/>
    <cellStyle name="Note 2 2 4" xfId="713"/>
    <cellStyle name="Note 2 2 4 2" xfId="2244"/>
    <cellStyle name="Note 2 2 5" xfId="1302"/>
    <cellStyle name="Note 2 2 5 2" xfId="2833"/>
    <cellStyle name="Note 2 2 6" xfId="1653"/>
    <cellStyle name="Note 2 3" xfId="175"/>
    <cellStyle name="Note 2 3 2" xfId="372"/>
    <cellStyle name="Note 2 3 2 2" xfId="965"/>
    <cellStyle name="Note 2 3 2 2 2" xfId="2496"/>
    <cellStyle name="Note 2 3 2 3" xfId="1905"/>
    <cellStyle name="Note 2 3 3" xfId="564"/>
    <cellStyle name="Note 2 3 3 2" xfId="1157"/>
    <cellStyle name="Note 2 3 3 2 2" xfId="2688"/>
    <cellStyle name="Note 2 3 3 3" xfId="2097"/>
    <cellStyle name="Note 2 3 4" xfId="773"/>
    <cellStyle name="Note 2 3 4 2" xfId="2304"/>
    <cellStyle name="Note 2 3 5" xfId="1362"/>
    <cellStyle name="Note 2 3 5 2" xfId="2893"/>
    <cellStyle name="Note 2 3 6" xfId="1713"/>
    <cellStyle name="Note 2 4" xfId="254"/>
    <cellStyle name="Note 2 4 2" xfId="847"/>
    <cellStyle name="Note 2 4 2 2" xfId="2378"/>
    <cellStyle name="Note 2 4 3" xfId="1787"/>
    <cellStyle name="Note 2 5" xfId="446"/>
    <cellStyle name="Note 2 5 2" xfId="1039"/>
    <cellStyle name="Note 2 5 2 2" xfId="2570"/>
    <cellStyle name="Note 2 5 3" xfId="1979"/>
    <cellStyle name="Note 2 6" xfId="655"/>
    <cellStyle name="Note 2 6 2" xfId="2186"/>
    <cellStyle name="Note 2 7" xfId="1244"/>
    <cellStyle name="Note 2 7 2" xfId="2775"/>
    <cellStyle name="Note 2 8" xfId="1504"/>
    <cellStyle name="Note 2 8 2" xfId="2977"/>
    <cellStyle name="Note 2 9" xfId="1596"/>
    <cellStyle name="Note 3" xfId="69"/>
    <cellStyle name="Note 3 2" xfId="129"/>
    <cellStyle name="Note 3 2 2" xfId="327"/>
    <cellStyle name="Note 3 2 2 2" xfId="920"/>
    <cellStyle name="Note 3 2 2 2 2" xfId="2451"/>
    <cellStyle name="Note 3 2 2 3" xfId="1860"/>
    <cellStyle name="Note 3 2 3" xfId="519"/>
    <cellStyle name="Note 3 2 3 2" xfId="1112"/>
    <cellStyle name="Note 3 2 3 2 2" xfId="2643"/>
    <cellStyle name="Note 3 2 3 3" xfId="2052"/>
    <cellStyle name="Note 3 2 4" xfId="728"/>
    <cellStyle name="Note 3 2 4 2" xfId="2259"/>
    <cellStyle name="Note 3 2 5" xfId="1317"/>
    <cellStyle name="Note 3 2 5 2" xfId="2848"/>
    <cellStyle name="Note 3 2 6" xfId="1668"/>
    <cellStyle name="Note 3 3" xfId="190"/>
    <cellStyle name="Note 3 3 2" xfId="387"/>
    <cellStyle name="Note 3 3 2 2" xfId="980"/>
    <cellStyle name="Note 3 3 2 2 2" xfId="2511"/>
    <cellStyle name="Note 3 3 2 3" xfId="1920"/>
    <cellStyle name="Note 3 3 3" xfId="579"/>
    <cellStyle name="Note 3 3 3 2" xfId="1172"/>
    <cellStyle name="Note 3 3 3 2 2" xfId="2703"/>
    <cellStyle name="Note 3 3 3 3" xfId="2112"/>
    <cellStyle name="Note 3 3 4" xfId="788"/>
    <cellStyle name="Note 3 3 4 2" xfId="2319"/>
    <cellStyle name="Note 3 3 5" xfId="1377"/>
    <cellStyle name="Note 3 3 5 2" xfId="2908"/>
    <cellStyle name="Note 3 3 6" xfId="1728"/>
    <cellStyle name="Note 3 4" xfId="269"/>
    <cellStyle name="Note 3 4 2" xfId="862"/>
    <cellStyle name="Note 3 4 2 2" xfId="2393"/>
    <cellStyle name="Note 3 4 3" xfId="1802"/>
    <cellStyle name="Note 3 5" xfId="461"/>
    <cellStyle name="Note 3 5 2" xfId="1054"/>
    <cellStyle name="Note 3 5 2 2" xfId="2585"/>
    <cellStyle name="Note 3 5 3" xfId="1994"/>
    <cellStyle name="Note 3 6" xfId="670"/>
    <cellStyle name="Note 3 6 2" xfId="2201"/>
    <cellStyle name="Note 3 7" xfId="1259"/>
    <cellStyle name="Note 3 7 2" xfId="2790"/>
    <cellStyle name="Note 3 8" xfId="1519"/>
    <cellStyle name="Note 3 8 2" xfId="2992"/>
    <cellStyle name="Note 3 9" xfId="1611"/>
    <cellStyle name="Note 4" xfId="83"/>
    <cellStyle name="Note 4 2" xfId="143"/>
    <cellStyle name="Note 4 2 2" xfId="341"/>
    <cellStyle name="Note 4 2 2 2" xfId="934"/>
    <cellStyle name="Note 4 2 2 2 2" xfId="2465"/>
    <cellStyle name="Note 4 2 2 3" xfId="1874"/>
    <cellStyle name="Note 4 2 3" xfId="533"/>
    <cellStyle name="Note 4 2 3 2" xfId="1126"/>
    <cellStyle name="Note 4 2 3 2 2" xfId="2657"/>
    <cellStyle name="Note 4 2 3 3" xfId="2066"/>
    <cellStyle name="Note 4 2 4" xfId="742"/>
    <cellStyle name="Note 4 2 4 2" xfId="2273"/>
    <cellStyle name="Note 4 2 5" xfId="1331"/>
    <cellStyle name="Note 4 2 5 2" xfId="2862"/>
    <cellStyle name="Note 4 2 6" xfId="1682"/>
    <cellStyle name="Note 4 3" xfId="204"/>
    <cellStyle name="Note 4 3 2" xfId="401"/>
    <cellStyle name="Note 4 3 2 2" xfId="994"/>
    <cellStyle name="Note 4 3 2 2 2" xfId="2525"/>
    <cellStyle name="Note 4 3 2 3" xfId="1934"/>
    <cellStyle name="Note 4 3 3" xfId="593"/>
    <cellStyle name="Note 4 3 3 2" xfId="1186"/>
    <cellStyle name="Note 4 3 3 2 2" xfId="2717"/>
    <cellStyle name="Note 4 3 3 3" xfId="2126"/>
    <cellStyle name="Note 4 3 4" xfId="802"/>
    <cellStyle name="Note 4 3 4 2" xfId="2333"/>
    <cellStyle name="Note 4 3 5" xfId="1391"/>
    <cellStyle name="Note 4 3 5 2" xfId="2922"/>
    <cellStyle name="Note 4 3 6" xfId="1742"/>
    <cellStyle name="Note 4 4" xfId="283"/>
    <cellStyle name="Note 4 4 2" xfId="876"/>
    <cellStyle name="Note 4 4 2 2" xfId="2407"/>
    <cellStyle name="Note 4 4 3" xfId="1816"/>
    <cellStyle name="Note 4 5" xfId="475"/>
    <cellStyle name="Note 4 5 2" xfId="1068"/>
    <cellStyle name="Note 4 5 2 2" xfId="2599"/>
    <cellStyle name="Note 4 5 3" xfId="2008"/>
    <cellStyle name="Note 4 6" xfId="684"/>
    <cellStyle name="Note 4 6 2" xfId="2215"/>
    <cellStyle name="Note 4 7" xfId="1273"/>
    <cellStyle name="Note 4 7 2" xfId="2804"/>
    <cellStyle name="Note 4 8" xfId="1533"/>
    <cellStyle name="Note 4 8 2" xfId="3006"/>
    <cellStyle name="Note 4 9" xfId="1625"/>
    <cellStyle name="Note 5" xfId="97"/>
    <cellStyle name="Note 5 2" xfId="218"/>
    <cellStyle name="Note 5 2 2" xfId="415"/>
    <cellStyle name="Note 5 2 2 2" xfId="1008"/>
    <cellStyle name="Note 5 2 2 2 2" xfId="2539"/>
    <cellStyle name="Note 5 2 2 3" xfId="1948"/>
    <cellStyle name="Note 5 2 3" xfId="607"/>
    <cellStyle name="Note 5 2 3 2" xfId="1200"/>
    <cellStyle name="Note 5 2 3 2 2" xfId="2731"/>
    <cellStyle name="Note 5 2 3 3" xfId="2140"/>
    <cellStyle name="Note 5 2 4" xfId="816"/>
    <cellStyle name="Note 5 2 4 2" xfId="2347"/>
    <cellStyle name="Note 5 2 5" xfId="1405"/>
    <cellStyle name="Note 5 2 5 2" xfId="2936"/>
    <cellStyle name="Note 5 2 6" xfId="1756"/>
    <cellStyle name="Note 5 3" xfId="297"/>
    <cellStyle name="Note 5 3 2" xfId="890"/>
    <cellStyle name="Note 5 3 2 2" xfId="2421"/>
    <cellStyle name="Note 5 3 3" xfId="1830"/>
    <cellStyle name="Note 5 4" xfId="489"/>
    <cellStyle name="Note 5 4 2" xfId="1082"/>
    <cellStyle name="Note 5 4 2 2" xfId="2613"/>
    <cellStyle name="Note 5 4 3" xfId="2022"/>
    <cellStyle name="Note 5 5" xfId="698"/>
    <cellStyle name="Note 5 5 2" xfId="2229"/>
    <cellStyle name="Note 5 6" xfId="1287"/>
    <cellStyle name="Note 5 6 2" xfId="2818"/>
    <cellStyle name="Note 5 7" xfId="1547"/>
    <cellStyle name="Note 5 7 2" xfId="3020"/>
    <cellStyle name="Note 5 8" xfId="1638"/>
    <cellStyle name="Note 6" xfId="159"/>
    <cellStyle name="Note 6 2" xfId="357"/>
    <cellStyle name="Note 6 2 2" xfId="950"/>
    <cellStyle name="Note 6 2 2 2" xfId="2481"/>
    <cellStyle name="Note 6 2 3" xfId="1890"/>
    <cellStyle name="Note 6 3" xfId="549"/>
    <cellStyle name="Note 6 3 2" xfId="1142"/>
    <cellStyle name="Note 6 3 2 2" xfId="2673"/>
    <cellStyle name="Note 6 3 3" xfId="2082"/>
    <cellStyle name="Note 6 4" xfId="758"/>
    <cellStyle name="Note 6 4 2" xfId="2289"/>
    <cellStyle name="Note 6 5" xfId="1347"/>
    <cellStyle name="Note 6 5 2" xfId="2878"/>
    <cellStyle name="Note 6 6" xfId="1698"/>
    <cellStyle name="Note 7" xfId="237"/>
    <cellStyle name="Note 7 2" xfId="623"/>
    <cellStyle name="Note 7 2 2" xfId="1216"/>
    <cellStyle name="Note 7 2 2 2" xfId="2747"/>
    <cellStyle name="Note 7 2 3" xfId="2156"/>
    <cellStyle name="Note 7 3" xfId="832"/>
    <cellStyle name="Note 7 3 2" xfId="2363"/>
    <cellStyle name="Note 7 4" xfId="1772"/>
    <cellStyle name="Note 8" xfId="431"/>
    <cellStyle name="Note 8 2" xfId="1024"/>
    <cellStyle name="Note 8 2 2" xfId="2555"/>
    <cellStyle name="Note 8 3" xfId="1964"/>
    <cellStyle name="Note 9" xfId="637"/>
    <cellStyle name="Note 9 2" xfId="2170"/>
    <cellStyle name="Output" xfId="10" builtinId="21" customBuiltin="1"/>
    <cellStyle name="Output 2" xfId="1430"/>
    <cellStyle name="Output 3" xfId="1485"/>
    <cellStyle name="Percent 2" xfId="1569"/>
    <cellStyle name="Percent 3" xfId="1566"/>
    <cellStyle name="Percent 3 2" xfId="3056"/>
    <cellStyle name="Title" xfId="1" builtinId="15" customBuiltin="1"/>
    <cellStyle name="Total" xfId="17" builtinId="25" customBuiltin="1"/>
    <cellStyle name="Total 2" xfId="49"/>
    <cellStyle name="Total 3" xfId="1439"/>
    <cellStyle name="Warning Text" xfId="14" builtinId="11" customBuiltin="1"/>
    <cellStyle name="Warning Text 2" xfId="1563"/>
    <cellStyle name="Warning Text 3" xfId="1449"/>
  </cellStyles>
  <dxfs count="0"/>
  <tableStyles count="0" defaultTableStyle="TableStyleMedium2" defaultPivotStyle="PivotStyleLight16"/>
  <colors>
    <mruColors>
      <color rgb="FF78A22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sqref="A1:L1"/>
    </sheetView>
  </sheetViews>
  <sheetFormatPr defaultRowHeight="15"/>
  <cols>
    <col min="1" max="11" width="9.140625" style="1"/>
    <col min="12" max="12" width="9.140625" style="1" customWidth="1"/>
    <col min="13" max="16384" width="9.140625" style="1"/>
  </cols>
  <sheetData>
    <row r="1" spans="1:14" ht="30">
      <c r="A1" s="156" t="s">
        <v>0</v>
      </c>
      <c r="B1" s="156"/>
      <c r="C1" s="156"/>
      <c r="D1" s="156"/>
      <c r="E1" s="156"/>
      <c r="F1" s="156"/>
      <c r="G1" s="156"/>
      <c r="H1" s="156"/>
      <c r="I1" s="156"/>
      <c r="J1" s="156"/>
      <c r="K1" s="156"/>
      <c r="L1" s="156"/>
    </row>
    <row r="3" spans="1:14">
      <c r="A3" s="2"/>
      <c r="B3" s="2"/>
      <c r="C3" s="2"/>
      <c r="D3" s="2"/>
      <c r="E3" s="2"/>
      <c r="F3" s="2"/>
      <c r="G3" s="2"/>
      <c r="H3" s="2"/>
      <c r="I3" s="2"/>
      <c r="J3" s="2"/>
      <c r="K3" s="2"/>
      <c r="L3" s="2"/>
      <c r="M3" s="2"/>
      <c r="N3" s="2"/>
    </row>
    <row r="4" spans="1:14" ht="252" customHeight="1">
      <c r="A4" s="157" t="s">
        <v>256</v>
      </c>
      <c r="B4" s="158"/>
      <c r="C4" s="158"/>
      <c r="D4" s="158"/>
      <c r="E4" s="158"/>
      <c r="F4" s="158"/>
      <c r="G4" s="158"/>
      <c r="H4" s="158"/>
      <c r="I4" s="158"/>
      <c r="J4" s="158"/>
      <c r="K4" s="158"/>
      <c r="L4" s="158"/>
      <c r="M4" s="2"/>
      <c r="N4" s="2"/>
    </row>
    <row r="5" spans="1:14">
      <c r="A5" s="2"/>
      <c r="B5" s="2"/>
      <c r="C5" s="2"/>
      <c r="D5" s="2"/>
      <c r="E5" s="2"/>
      <c r="F5" s="2"/>
      <c r="G5" s="2"/>
      <c r="H5" s="2"/>
      <c r="I5" s="2"/>
      <c r="J5" s="2"/>
      <c r="K5" s="2"/>
      <c r="L5" s="2"/>
      <c r="M5" s="2"/>
      <c r="N5" s="2"/>
    </row>
    <row r="6" spans="1:14">
      <c r="A6" s="111"/>
      <c r="B6" s="2"/>
      <c r="C6" s="2"/>
      <c r="D6" s="2"/>
      <c r="E6" s="2"/>
      <c r="F6" s="2"/>
      <c r="G6" s="2"/>
      <c r="H6" s="2"/>
      <c r="I6" s="2"/>
      <c r="J6" s="2"/>
      <c r="K6" s="2"/>
      <c r="L6" s="2"/>
      <c r="M6" s="2"/>
      <c r="N6" s="2"/>
    </row>
    <row r="7" spans="1:14">
      <c r="A7" s="122"/>
      <c r="B7" s="2"/>
      <c r="C7" s="2"/>
      <c r="D7" s="2"/>
      <c r="E7" s="2"/>
      <c r="F7" s="2"/>
      <c r="G7" s="2"/>
      <c r="H7" s="2"/>
      <c r="I7" s="2"/>
      <c r="J7" s="2"/>
      <c r="K7" s="2"/>
      <c r="L7" s="2"/>
      <c r="M7" s="2"/>
      <c r="N7" s="2"/>
    </row>
    <row r="8" spans="1:14">
      <c r="A8" s="42"/>
      <c r="B8" s="2"/>
      <c r="C8" s="2"/>
      <c r="D8" s="2"/>
      <c r="E8" s="2"/>
      <c r="F8" s="2"/>
      <c r="G8" s="2"/>
      <c r="H8" s="2"/>
      <c r="I8" s="2"/>
      <c r="J8" s="2"/>
      <c r="K8" s="2"/>
      <c r="L8" s="2"/>
      <c r="M8" s="2"/>
      <c r="N8" s="2"/>
    </row>
    <row r="9" spans="1:14">
      <c r="A9" s="2"/>
      <c r="B9" s="2"/>
      <c r="C9" s="2"/>
      <c r="D9" s="2"/>
      <c r="E9" s="2"/>
      <c r="F9" s="2"/>
      <c r="G9" s="2"/>
      <c r="H9" s="2"/>
      <c r="I9" s="2"/>
      <c r="J9" s="2"/>
      <c r="K9" s="2"/>
      <c r="L9" s="2"/>
      <c r="M9" s="2"/>
      <c r="N9" s="2"/>
    </row>
    <row r="10" spans="1:14">
      <c r="A10" s="124"/>
      <c r="B10" s="2"/>
      <c r="C10" s="2"/>
      <c r="D10" s="2"/>
      <c r="E10" s="2"/>
      <c r="F10" s="2"/>
      <c r="G10" s="2"/>
      <c r="H10" s="2"/>
      <c r="I10" s="2"/>
      <c r="J10" s="2"/>
      <c r="K10" s="2"/>
      <c r="L10" s="2"/>
      <c r="M10" s="2"/>
      <c r="N10" s="2"/>
    </row>
    <row r="11" spans="1:14">
      <c r="A11" s="125"/>
      <c r="B11" s="2"/>
      <c r="C11" s="2"/>
      <c r="D11" s="2"/>
      <c r="E11" s="2"/>
      <c r="F11" s="5"/>
      <c r="G11" s="2"/>
      <c r="H11" s="2"/>
      <c r="I11" s="2"/>
      <c r="J11" s="2"/>
      <c r="K11" s="2"/>
      <c r="L11" s="2"/>
      <c r="M11" s="2"/>
      <c r="N11" s="2"/>
    </row>
    <row r="12" spans="1:14">
      <c r="A12" s="2"/>
      <c r="B12" s="2"/>
      <c r="C12" s="2"/>
      <c r="D12" s="2"/>
      <c r="E12" s="2"/>
      <c r="F12" s="2"/>
      <c r="G12" s="2"/>
      <c r="H12" s="2"/>
      <c r="I12" s="2"/>
      <c r="J12" s="2"/>
      <c r="K12" s="2"/>
      <c r="L12" s="2"/>
      <c r="M12" s="2"/>
      <c r="N12" s="2"/>
    </row>
    <row r="13" spans="1:14">
      <c r="A13" s="3"/>
      <c r="B13" s="2"/>
      <c r="C13" s="2"/>
      <c r="D13" s="2"/>
      <c r="E13" s="2"/>
      <c r="F13" s="2"/>
      <c r="G13" s="2"/>
      <c r="H13" s="2"/>
      <c r="I13" s="2"/>
      <c r="J13" s="2"/>
      <c r="K13" s="2"/>
      <c r="L13" s="2"/>
      <c r="M13" s="2"/>
      <c r="N13" s="2"/>
    </row>
    <row r="14" spans="1:14">
      <c r="A14" s="3"/>
      <c r="B14" s="3"/>
      <c r="C14" s="3"/>
      <c r="D14" s="3"/>
      <c r="E14" s="3"/>
      <c r="F14" s="3"/>
      <c r="G14" s="3"/>
      <c r="H14" s="3"/>
      <c r="I14" s="3"/>
    </row>
    <row r="15" spans="1:14">
      <c r="A15" s="3"/>
      <c r="B15" s="3"/>
      <c r="C15" s="3"/>
      <c r="D15" s="3"/>
      <c r="E15" s="3"/>
      <c r="F15" s="3"/>
      <c r="G15" s="3"/>
      <c r="H15" s="3"/>
      <c r="I15" s="3"/>
    </row>
    <row r="16" spans="1:14">
      <c r="A16" s="3"/>
      <c r="B16" s="3"/>
      <c r="C16" s="3"/>
      <c r="D16" s="3"/>
      <c r="E16" s="3"/>
      <c r="F16" s="3"/>
      <c r="G16" s="3"/>
      <c r="H16" s="3"/>
      <c r="I16" s="3"/>
    </row>
    <row r="17" spans="1:9">
      <c r="A17" s="3"/>
      <c r="B17" s="3"/>
      <c r="C17" s="3"/>
      <c r="D17" s="3"/>
      <c r="E17" s="3"/>
      <c r="F17" s="3"/>
      <c r="G17" s="3"/>
      <c r="H17" s="3"/>
      <c r="I17" s="3"/>
    </row>
    <row r="18" spans="1:9">
      <c r="B18" s="3"/>
      <c r="C18" s="3"/>
      <c r="D18" s="3"/>
      <c r="E18" s="3"/>
      <c r="F18" s="3"/>
      <c r="G18" s="3"/>
      <c r="H18" s="3"/>
      <c r="I18" s="3"/>
    </row>
    <row r="19" spans="1:9">
      <c r="A19" s="4"/>
      <c r="B19" s="3"/>
      <c r="C19" s="3"/>
      <c r="D19" s="3"/>
      <c r="E19" s="3"/>
      <c r="F19" s="3"/>
      <c r="G19" s="3"/>
      <c r="H19" s="3"/>
      <c r="I19" s="3"/>
    </row>
    <row r="20" spans="1:9">
      <c r="A20" s="3"/>
      <c r="B20" s="3"/>
      <c r="C20" s="3"/>
      <c r="D20" s="3"/>
      <c r="E20" s="3"/>
      <c r="F20" s="3"/>
      <c r="G20" s="3"/>
      <c r="H20" s="3"/>
      <c r="I20" s="3"/>
    </row>
  </sheetData>
  <mergeCells count="2">
    <mergeCell ref="A1:L1"/>
    <mergeCell ref="A4:L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heetViews>
  <sheetFormatPr defaultRowHeight="12.75"/>
  <cols>
    <col min="1" max="1" width="16.42578125" style="11" customWidth="1"/>
    <col min="2" max="2" width="0.140625" style="11" customWidth="1"/>
    <col min="3" max="4" width="8.7109375" style="11" bestFit="1" customWidth="1"/>
    <col min="5" max="5" width="9.140625" style="11" customWidth="1"/>
    <col min="6" max="16384" width="9.140625" style="11"/>
  </cols>
  <sheetData>
    <row r="1" spans="1:12" s="10" customFormat="1" ht="15.75">
      <c r="A1" s="10" t="s">
        <v>71</v>
      </c>
      <c r="B1" s="8" t="s">
        <v>59</v>
      </c>
    </row>
    <row r="2" spans="1:12">
      <c r="B2" s="11" t="s">
        <v>3</v>
      </c>
    </row>
    <row r="3" spans="1:12">
      <c r="D3" s="23"/>
      <c r="E3" s="23"/>
    </row>
    <row r="4" spans="1:12">
      <c r="A4" s="25" t="s">
        <v>49</v>
      </c>
      <c r="B4" s="25"/>
      <c r="C4" s="41" t="s">
        <v>14</v>
      </c>
      <c r="D4" s="41" t="s">
        <v>15</v>
      </c>
      <c r="E4" s="26"/>
      <c r="F4" s="7"/>
    </row>
    <row r="5" spans="1:12">
      <c r="A5" s="39" t="s">
        <v>45</v>
      </c>
      <c r="B5" s="35"/>
      <c r="C5" s="27">
        <v>-49269</v>
      </c>
      <c r="D5" s="19">
        <v>81980</v>
      </c>
      <c r="E5" s="27"/>
      <c r="F5" s="7"/>
    </row>
    <row r="6" spans="1:12">
      <c r="A6" s="39" t="s">
        <v>46</v>
      </c>
      <c r="B6" s="35"/>
      <c r="C6" s="27">
        <v>62958</v>
      </c>
      <c r="D6" s="19">
        <v>345442</v>
      </c>
      <c r="E6" s="27"/>
      <c r="F6" s="7"/>
    </row>
    <row r="7" spans="1:12">
      <c r="A7" s="39" t="s">
        <v>47</v>
      </c>
      <c r="B7" s="35"/>
      <c r="C7" s="27">
        <v>190167</v>
      </c>
      <c r="D7" s="27">
        <v>699544</v>
      </c>
      <c r="E7" s="27"/>
      <c r="F7" s="7"/>
    </row>
    <row r="8" spans="1:12">
      <c r="A8" s="39" t="s">
        <v>48</v>
      </c>
      <c r="B8" s="35"/>
      <c r="C8" s="27">
        <v>379370</v>
      </c>
      <c r="D8" s="27">
        <v>931554</v>
      </c>
      <c r="E8" s="27"/>
      <c r="F8" s="7"/>
    </row>
    <row r="9" spans="1:12">
      <c r="A9" s="59" t="s">
        <v>10</v>
      </c>
      <c r="B9" s="52"/>
      <c r="C9" s="20">
        <v>445516</v>
      </c>
      <c r="D9" s="20">
        <v>884025</v>
      </c>
      <c r="E9" s="27"/>
      <c r="F9" s="7"/>
    </row>
    <row r="10" spans="1:12">
      <c r="A10" s="23"/>
      <c r="B10" s="23"/>
      <c r="C10" s="54"/>
      <c r="D10" s="54"/>
      <c r="E10" s="23"/>
    </row>
    <row r="11" spans="1:12">
      <c r="A11" s="23"/>
      <c r="B11" s="23"/>
      <c r="C11" s="27"/>
      <c r="D11" s="27"/>
      <c r="E11" s="23"/>
    </row>
    <row r="12" spans="1:12">
      <c r="A12" s="23"/>
      <c r="B12" s="23"/>
      <c r="C12" s="27"/>
      <c r="D12" s="27"/>
      <c r="E12" s="23"/>
    </row>
    <row r="13" spans="1:12">
      <c r="A13" s="23"/>
      <c r="B13" s="23"/>
      <c r="C13" s="23"/>
      <c r="D13" s="23"/>
    </row>
    <row r="14" spans="1:12">
      <c r="A14" s="160"/>
      <c r="B14" s="160"/>
      <c r="C14" s="160"/>
      <c r="D14" s="160"/>
      <c r="E14" s="160"/>
      <c r="F14" s="160"/>
      <c r="G14" s="160"/>
      <c r="H14" s="160"/>
      <c r="I14" s="160"/>
      <c r="J14" s="160"/>
      <c r="K14" s="160"/>
      <c r="L14" s="160"/>
    </row>
    <row r="15" spans="1:12">
      <c r="A15" s="161"/>
      <c r="B15" s="161"/>
      <c r="C15" s="161"/>
      <c r="D15" s="161"/>
      <c r="E15" s="161"/>
      <c r="F15" s="161"/>
      <c r="G15" s="161"/>
      <c r="H15" s="161"/>
      <c r="I15" s="161"/>
      <c r="J15" s="161"/>
      <c r="K15" s="161"/>
      <c r="L15" s="161"/>
    </row>
  </sheetData>
  <mergeCells count="2">
    <mergeCell ref="A14:L14"/>
    <mergeCell ref="A15:L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2.75"/>
  <cols>
    <col min="1" max="1" width="16.42578125" style="11" customWidth="1"/>
    <col min="2" max="2" width="4" style="11" customWidth="1"/>
    <col min="3" max="3" width="9.7109375" style="11" bestFit="1" customWidth="1"/>
    <col min="4" max="4" width="11" style="11" customWidth="1"/>
    <col min="5" max="5" width="14.5703125" style="11" bestFit="1" customWidth="1"/>
    <col min="6" max="6" width="11.85546875" style="11" bestFit="1" customWidth="1"/>
    <col min="7" max="16384" width="9.140625" style="11"/>
  </cols>
  <sheetData>
    <row r="1" spans="1:6" s="10" customFormat="1" ht="15.75">
      <c r="A1" s="10" t="s">
        <v>70</v>
      </c>
      <c r="B1" s="8" t="s">
        <v>210</v>
      </c>
    </row>
    <row r="2" spans="1:6">
      <c r="B2" s="11" t="s">
        <v>3</v>
      </c>
    </row>
    <row r="3" spans="1:6">
      <c r="D3" s="23"/>
    </row>
    <row r="4" spans="1:6" ht="26.25" customHeight="1">
      <c r="A4" s="162" t="s">
        <v>21</v>
      </c>
      <c r="B4" s="162"/>
      <c r="C4" s="41" t="s">
        <v>14</v>
      </c>
      <c r="D4" s="41" t="s">
        <v>15</v>
      </c>
      <c r="E4" s="41" t="s">
        <v>62</v>
      </c>
      <c r="F4" s="41" t="s">
        <v>61</v>
      </c>
    </row>
    <row r="5" spans="1:6">
      <c r="A5" s="44" t="s">
        <v>20</v>
      </c>
      <c r="C5" s="19">
        <v>28813.1</v>
      </c>
      <c r="D5" s="19">
        <v>30970.49</v>
      </c>
      <c r="E5" s="19">
        <v>46665.78</v>
      </c>
      <c r="F5" s="19">
        <v>13117.81</v>
      </c>
    </row>
    <row r="6" spans="1:6">
      <c r="A6" s="44">
        <v>0</v>
      </c>
      <c r="C6" s="19">
        <v>1162106.02</v>
      </c>
      <c r="D6" s="19">
        <v>308032.7</v>
      </c>
      <c r="E6" s="19">
        <v>1318427.44</v>
      </c>
      <c r="F6" s="19">
        <v>151711.26999999999</v>
      </c>
    </row>
    <row r="7" spans="1:6">
      <c r="A7" s="44" t="s">
        <v>22</v>
      </c>
      <c r="C7" s="19">
        <v>1847576.26</v>
      </c>
      <c r="D7" s="19">
        <v>888777.05</v>
      </c>
      <c r="E7" s="19">
        <v>2430934.14</v>
      </c>
      <c r="F7" s="19">
        <v>305419.18</v>
      </c>
    </row>
    <row r="8" spans="1:6">
      <c r="A8" s="44" t="s">
        <v>23</v>
      </c>
      <c r="C8" s="19">
        <v>1454766.65</v>
      </c>
      <c r="D8" s="19">
        <v>602766.59</v>
      </c>
      <c r="E8" s="19">
        <v>1745751.69</v>
      </c>
      <c r="F8" s="19">
        <v>311781.55</v>
      </c>
    </row>
    <row r="9" spans="1:6">
      <c r="A9" s="44" t="s">
        <v>24</v>
      </c>
      <c r="C9" s="19">
        <v>1037727.47</v>
      </c>
      <c r="D9" s="19">
        <v>735014.54</v>
      </c>
      <c r="E9" s="19">
        <v>1369265.83</v>
      </c>
      <c r="F9" s="19">
        <v>403476.19</v>
      </c>
    </row>
    <row r="10" spans="1:6">
      <c r="A10" s="44" t="s">
        <v>25</v>
      </c>
      <c r="C10" s="19">
        <v>400496.9</v>
      </c>
      <c r="D10" s="19">
        <v>837798.14</v>
      </c>
      <c r="E10" s="19">
        <v>827212.2</v>
      </c>
      <c r="F10" s="19">
        <v>411082.84</v>
      </c>
    </row>
    <row r="11" spans="1:6">
      <c r="A11" s="11" t="s">
        <v>26</v>
      </c>
      <c r="C11" s="19">
        <v>159203.97</v>
      </c>
      <c r="D11" s="19">
        <v>709099.83</v>
      </c>
      <c r="E11" s="19">
        <v>516802.2</v>
      </c>
      <c r="F11" s="19">
        <v>351501.61</v>
      </c>
    </row>
    <row r="12" spans="1:6">
      <c r="A12" s="87" t="s">
        <v>27</v>
      </c>
      <c r="C12" s="19">
        <v>64903.66</v>
      </c>
      <c r="D12" s="19">
        <v>551703.07999999996</v>
      </c>
      <c r="E12" s="19">
        <v>334044.78000000003</v>
      </c>
      <c r="F12" s="19">
        <v>282561.95</v>
      </c>
    </row>
    <row r="13" spans="1:6">
      <c r="A13" s="87" t="s">
        <v>28</v>
      </c>
      <c r="C13" s="19">
        <v>32536.51</v>
      </c>
      <c r="D13" s="19">
        <v>370231.09</v>
      </c>
      <c r="E13" s="19">
        <v>198002.39</v>
      </c>
      <c r="F13" s="19">
        <v>204765.2</v>
      </c>
    </row>
    <row r="14" spans="1:6">
      <c r="A14" s="87" t="s">
        <v>29</v>
      </c>
      <c r="C14" s="19">
        <v>19907.41</v>
      </c>
      <c r="D14" s="19">
        <v>260676.75</v>
      </c>
      <c r="E14" s="19">
        <v>139449.42000000001</v>
      </c>
      <c r="F14" s="19">
        <v>141134.74</v>
      </c>
    </row>
    <row r="15" spans="1:6">
      <c r="A15" s="77" t="s">
        <v>30</v>
      </c>
      <c r="B15" s="13"/>
      <c r="C15" s="20">
        <v>35771.919999999998</v>
      </c>
      <c r="D15" s="20">
        <v>512646.64</v>
      </c>
      <c r="E15" s="20">
        <v>234408.5</v>
      </c>
      <c r="F15" s="20">
        <v>314010.06</v>
      </c>
    </row>
    <row r="16" spans="1:6">
      <c r="A16" s="14" t="s">
        <v>2</v>
      </c>
      <c r="B16" s="14"/>
      <c r="C16" s="46">
        <v>6243809.8700000001</v>
      </c>
      <c r="D16" s="46">
        <v>5807716.9000000004</v>
      </c>
      <c r="E16" s="46">
        <v>9160964.3699999992</v>
      </c>
      <c r="F16" s="46">
        <v>2890562.4</v>
      </c>
    </row>
    <row r="17" spans="1:12">
      <c r="A17" s="160"/>
      <c r="B17" s="160"/>
      <c r="C17" s="160"/>
      <c r="D17" s="160"/>
      <c r="E17" s="160"/>
      <c r="F17" s="160"/>
      <c r="G17" s="160"/>
      <c r="H17" s="160"/>
      <c r="I17" s="160"/>
      <c r="J17" s="160"/>
      <c r="K17" s="160"/>
      <c r="L17" s="160"/>
    </row>
    <row r="18" spans="1:12">
      <c r="A18" s="161"/>
      <c r="B18" s="161"/>
      <c r="C18" s="161"/>
      <c r="D18" s="161"/>
      <c r="E18" s="161"/>
      <c r="F18" s="161"/>
      <c r="G18" s="161"/>
      <c r="H18" s="161"/>
      <c r="I18" s="161"/>
      <c r="J18" s="161"/>
      <c r="K18" s="161"/>
      <c r="L18" s="161"/>
    </row>
  </sheetData>
  <mergeCells count="3">
    <mergeCell ref="A4:B4"/>
    <mergeCell ref="A17:L17"/>
    <mergeCell ref="A18:L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85546875" style="11" customWidth="1"/>
    <col min="7" max="7" width="10.140625" style="11" bestFit="1" customWidth="1"/>
    <col min="8" max="8" width="7.85546875" style="11" customWidth="1"/>
    <col min="9" max="9" width="12.140625" style="11" customWidth="1"/>
    <col min="10" max="16384" width="9.140625" style="11"/>
  </cols>
  <sheetData>
    <row r="1" spans="1:14" s="10" customFormat="1" ht="15.75">
      <c r="A1" s="10" t="s">
        <v>74</v>
      </c>
      <c r="B1" s="8" t="s">
        <v>93</v>
      </c>
    </row>
    <row r="2" spans="1:14">
      <c r="B2" s="11" t="s">
        <v>3</v>
      </c>
    </row>
    <row r="3" spans="1:14">
      <c r="D3" s="23"/>
      <c r="F3" s="66"/>
      <c r="G3" s="66"/>
      <c r="H3" s="66"/>
      <c r="I3" s="66"/>
      <c r="J3" s="66"/>
    </row>
    <row r="4" spans="1:14">
      <c r="A4" s="164" t="s">
        <v>21</v>
      </c>
      <c r="B4" s="164"/>
      <c r="C4" s="163" t="s">
        <v>2</v>
      </c>
      <c r="D4" s="163"/>
      <c r="E4" s="163"/>
      <c r="F4" s="68"/>
      <c r="G4" s="166"/>
      <c r="H4" s="166"/>
      <c r="I4" s="166"/>
      <c r="J4" s="66"/>
      <c r="L4" s="3"/>
      <c r="M4" s="3"/>
      <c r="N4" s="3"/>
    </row>
    <row r="5" spans="1:14" ht="15">
      <c r="A5" s="165"/>
      <c r="B5" s="165"/>
      <c r="C5" s="45" t="s">
        <v>75</v>
      </c>
      <c r="D5" s="51" t="s">
        <v>76</v>
      </c>
      <c r="E5" s="51" t="s">
        <v>78</v>
      </c>
      <c r="F5" s="65"/>
      <c r="G5" s="63"/>
      <c r="H5" s="65"/>
      <c r="I5" s="65"/>
      <c r="J5" s="66"/>
      <c r="L5" s="3"/>
      <c r="M5" s="56"/>
      <c r="N5" s="3"/>
    </row>
    <row r="6" spans="1:14" ht="15">
      <c r="A6" s="67" t="s">
        <v>20</v>
      </c>
      <c r="C6" s="27">
        <v>-10617858.310000001</v>
      </c>
      <c r="D6" s="19">
        <v>217434671.88</v>
      </c>
      <c r="E6" s="27">
        <v>206816813.56999999</v>
      </c>
      <c r="F6" s="62"/>
      <c r="G6" s="62"/>
      <c r="H6" s="62"/>
      <c r="I6" s="62"/>
      <c r="J6" s="66"/>
      <c r="L6" s="3"/>
      <c r="M6" s="50"/>
      <c r="N6" s="3"/>
    </row>
    <row r="7" spans="1:14" ht="13.5" customHeight="1">
      <c r="A7" s="67">
        <v>0</v>
      </c>
      <c r="C7" s="27">
        <v>0</v>
      </c>
      <c r="D7" s="19">
        <v>2085253901.9000001</v>
      </c>
      <c r="E7" s="27">
        <v>2085253901.9000001</v>
      </c>
      <c r="F7" s="62"/>
      <c r="G7" s="62"/>
      <c r="H7" s="62"/>
      <c r="I7" s="62"/>
      <c r="J7" s="66"/>
      <c r="L7" s="3"/>
      <c r="M7" s="50"/>
      <c r="N7" s="3"/>
    </row>
    <row r="8" spans="1:14" ht="15">
      <c r="A8" s="67" t="s">
        <v>22</v>
      </c>
      <c r="C8" s="27">
        <v>-17928112.300000001</v>
      </c>
      <c r="D8" s="27">
        <v>4999798517.6000004</v>
      </c>
      <c r="E8" s="27">
        <v>4981870405.3000002</v>
      </c>
      <c r="F8" s="62"/>
      <c r="G8" s="62"/>
      <c r="H8" s="62"/>
      <c r="I8" s="62"/>
      <c r="J8" s="66"/>
      <c r="L8" s="3"/>
      <c r="M8" s="56"/>
      <c r="N8" s="3"/>
    </row>
    <row r="9" spans="1:14" ht="15">
      <c r="A9" s="67" t="s">
        <v>23</v>
      </c>
      <c r="C9" s="27">
        <v>7323873964</v>
      </c>
      <c r="D9" s="27">
        <v>5213989288</v>
      </c>
      <c r="E9" s="27">
        <v>12537863252</v>
      </c>
      <c r="F9" s="62"/>
      <c r="G9" s="62"/>
      <c r="H9" s="62"/>
      <c r="I9" s="62"/>
      <c r="J9" s="66"/>
      <c r="L9" s="3"/>
      <c r="M9" s="50"/>
      <c r="N9" s="3"/>
    </row>
    <row r="10" spans="1:14" ht="15">
      <c r="A10" s="67" t="s">
        <v>24</v>
      </c>
      <c r="C10" s="27">
        <v>17200570045.299999</v>
      </c>
      <c r="D10" s="27">
        <v>5753340959.6999998</v>
      </c>
      <c r="E10" s="27">
        <v>22953911005</v>
      </c>
      <c r="F10" s="62"/>
      <c r="G10" s="62"/>
      <c r="H10" s="62"/>
      <c r="I10" s="62"/>
      <c r="J10" s="66"/>
      <c r="L10" s="3"/>
      <c r="M10" s="50"/>
      <c r="N10" s="3"/>
    </row>
    <row r="11" spans="1:14" ht="15">
      <c r="A11" s="67" t="s">
        <v>25</v>
      </c>
      <c r="C11" s="27">
        <v>19770353430.099998</v>
      </c>
      <c r="D11" s="27">
        <v>5350960503.8999996</v>
      </c>
      <c r="E11" s="27">
        <v>25121313934</v>
      </c>
      <c r="F11" s="62"/>
      <c r="G11" s="62"/>
      <c r="H11" s="62"/>
      <c r="I11" s="62"/>
      <c r="J11" s="66"/>
      <c r="L11" s="3"/>
      <c r="M11" s="56"/>
      <c r="N11" s="3"/>
    </row>
    <row r="12" spans="1:14" ht="15">
      <c r="A12" s="11" t="s">
        <v>26</v>
      </c>
      <c r="C12" s="27">
        <v>19401242592.599998</v>
      </c>
      <c r="D12" s="27">
        <v>4526530848.3999996</v>
      </c>
      <c r="E12" s="27">
        <v>23927773441</v>
      </c>
      <c r="F12" s="62"/>
      <c r="G12" s="62"/>
      <c r="H12" s="62"/>
      <c r="I12" s="62"/>
      <c r="J12" s="66"/>
      <c r="L12" s="3"/>
      <c r="M12" s="50"/>
      <c r="N12" s="3"/>
    </row>
    <row r="13" spans="1:14" ht="15">
      <c r="A13" s="87" t="s">
        <v>27</v>
      </c>
      <c r="C13" s="27">
        <v>18523811700.200001</v>
      </c>
      <c r="D13" s="27">
        <v>3714955717.8000002</v>
      </c>
      <c r="E13" s="27">
        <v>22238767418</v>
      </c>
      <c r="F13" s="62"/>
      <c r="G13" s="62"/>
      <c r="H13" s="62"/>
      <c r="I13" s="62"/>
      <c r="J13" s="66"/>
      <c r="L13" s="3"/>
      <c r="M13" s="50"/>
      <c r="N13" s="3"/>
    </row>
    <row r="14" spans="1:14" ht="15">
      <c r="A14" s="87" t="s">
        <v>28</v>
      </c>
      <c r="C14" s="27">
        <v>15490549639.799999</v>
      </c>
      <c r="D14" s="27">
        <v>2365352195.1999998</v>
      </c>
      <c r="E14" s="27">
        <v>17855901835</v>
      </c>
      <c r="F14" s="62"/>
      <c r="G14" s="62"/>
      <c r="H14" s="62"/>
      <c r="I14" s="62"/>
      <c r="J14" s="66"/>
      <c r="L14" s="3"/>
      <c r="M14" s="56"/>
      <c r="N14" s="3"/>
    </row>
    <row r="15" spans="1:14" ht="15">
      <c r="A15" s="87" t="s">
        <v>29</v>
      </c>
      <c r="C15" s="27">
        <v>13391760041.700001</v>
      </c>
      <c r="D15" s="27">
        <v>2041488748.3</v>
      </c>
      <c r="E15" s="27">
        <v>15433248790</v>
      </c>
      <c r="F15" s="62"/>
      <c r="G15" s="62"/>
      <c r="H15" s="62"/>
      <c r="I15" s="62"/>
      <c r="J15" s="66"/>
      <c r="L15" s="3"/>
      <c r="M15" s="50"/>
      <c r="N15" s="3"/>
    </row>
    <row r="16" spans="1:14" ht="15">
      <c r="A16" s="77" t="s">
        <v>30</v>
      </c>
      <c r="B16" s="23"/>
      <c r="C16" s="27">
        <v>51625432240.400002</v>
      </c>
      <c r="D16" s="27">
        <v>4819582539.6000004</v>
      </c>
      <c r="E16" s="27">
        <v>56445014780</v>
      </c>
      <c r="F16" s="62"/>
      <c r="G16" s="62"/>
      <c r="H16" s="62"/>
      <c r="I16" s="62"/>
      <c r="J16" s="66"/>
      <c r="L16" s="3"/>
      <c r="M16" s="50"/>
      <c r="N16" s="3"/>
    </row>
    <row r="17" spans="1:14" ht="15">
      <c r="A17" s="14" t="s">
        <v>2</v>
      </c>
      <c r="B17" s="14"/>
      <c r="C17" s="40">
        <v>162699047683.48999</v>
      </c>
      <c r="D17" s="40">
        <v>41088687892.279999</v>
      </c>
      <c r="E17" s="40">
        <v>203787735575.76999</v>
      </c>
      <c r="F17" s="62"/>
      <c r="G17" s="62"/>
      <c r="H17" s="62"/>
      <c r="I17" s="62"/>
      <c r="J17" s="66"/>
      <c r="L17" s="3"/>
      <c r="M17" s="56"/>
      <c r="N17" s="3"/>
    </row>
    <row r="18" spans="1:14" ht="15">
      <c r="A18" s="31"/>
      <c r="B18" s="31"/>
      <c r="C18" s="31"/>
      <c r="D18" s="31"/>
      <c r="E18" s="31"/>
      <c r="F18" s="61"/>
      <c r="G18" s="61"/>
      <c r="H18" s="61"/>
      <c r="I18" s="61"/>
      <c r="J18" s="61"/>
      <c r="K18" s="31"/>
      <c r="L18" s="3"/>
      <c r="M18" s="50"/>
      <c r="N18" s="3"/>
    </row>
    <row r="19" spans="1:14" ht="15">
      <c r="A19" s="164" t="s">
        <v>21</v>
      </c>
      <c r="B19" s="164"/>
      <c r="C19" s="163" t="s">
        <v>52</v>
      </c>
      <c r="D19" s="163"/>
      <c r="E19" s="163"/>
      <c r="F19" s="37"/>
      <c r="G19" s="37"/>
      <c r="H19" s="37"/>
      <c r="I19" s="37"/>
      <c r="J19" s="37"/>
      <c r="K19" s="15"/>
      <c r="L19" s="3"/>
      <c r="M19" s="50"/>
      <c r="N19" s="3"/>
    </row>
    <row r="20" spans="1:14" ht="15">
      <c r="A20" s="165"/>
      <c r="B20" s="165"/>
      <c r="C20" s="45" t="s">
        <v>75</v>
      </c>
      <c r="D20" s="51" t="s">
        <v>76</v>
      </c>
      <c r="E20" s="51" t="s">
        <v>78</v>
      </c>
      <c r="F20" s="66"/>
      <c r="G20" s="66"/>
      <c r="H20" s="66"/>
      <c r="I20" s="66"/>
      <c r="J20" s="66"/>
      <c r="L20" s="3"/>
      <c r="M20" s="56"/>
      <c r="N20" s="3"/>
    </row>
    <row r="21" spans="1:14" ht="15">
      <c r="A21" s="67" t="s">
        <v>20</v>
      </c>
      <c r="C21" s="27">
        <v>-177.60489642726375</v>
      </c>
      <c r="D21" s="19">
        <v>3637.0293567181229</v>
      </c>
      <c r="E21" s="27">
        <v>3459.4244602908593</v>
      </c>
      <c r="L21" s="3"/>
      <c r="M21" s="50"/>
      <c r="N21" s="3"/>
    </row>
    <row r="22" spans="1:14" ht="15">
      <c r="A22" s="67">
        <v>0</v>
      </c>
      <c r="C22" s="27">
        <v>0</v>
      </c>
      <c r="D22" s="19">
        <v>1418.4062180880455</v>
      </c>
      <c r="E22" s="27">
        <v>1418.4062180880455</v>
      </c>
      <c r="L22" s="3"/>
      <c r="M22" s="50"/>
      <c r="N22" s="3"/>
    </row>
    <row r="23" spans="1:14" ht="15">
      <c r="A23" s="67" t="s">
        <v>22</v>
      </c>
      <c r="C23" s="27">
        <v>-6.5518265621919998</v>
      </c>
      <c r="D23" s="27">
        <v>1827.1757887873041</v>
      </c>
      <c r="E23" s="27">
        <v>1820.6239622251119</v>
      </c>
      <c r="L23" s="3"/>
      <c r="M23" s="56"/>
      <c r="N23" s="3"/>
    </row>
    <row r="24" spans="1:14" ht="15">
      <c r="A24" s="67" t="s">
        <v>23</v>
      </c>
      <c r="C24" s="27">
        <v>3559.5410181562852</v>
      </c>
      <c r="D24" s="27">
        <v>2534.0972318872477</v>
      </c>
      <c r="E24" s="27">
        <v>6093.6382500435329</v>
      </c>
      <c r="L24" s="3"/>
      <c r="M24" s="50"/>
      <c r="N24" s="3"/>
    </row>
    <row r="25" spans="1:14" ht="15">
      <c r="A25" s="67" t="s">
        <v>24</v>
      </c>
      <c r="C25" s="27">
        <v>9702.8049491939037</v>
      </c>
      <c r="D25" s="27">
        <v>3245.4473887294666</v>
      </c>
      <c r="E25" s="27">
        <v>12948.252337923372</v>
      </c>
      <c r="L25" s="3"/>
      <c r="M25" s="50"/>
      <c r="N25" s="3"/>
    </row>
    <row r="26" spans="1:14" ht="15">
      <c r="A26" s="67" t="s">
        <v>25</v>
      </c>
      <c r="C26" s="27">
        <v>15965.785851891967</v>
      </c>
      <c r="D26" s="27">
        <v>4321.23228394745</v>
      </c>
      <c r="E26" s="27">
        <v>20287.018135839418</v>
      </c>
      <c r="L26" s="3"/>
      <c r="M26" s="56"/>
      <c r="N26" s="3"/>
    </row>
    <row r="27" spans="1:14" ht="15">
      <c r="A27" s="11" t="s">
        <v>26</v>
      </c>
      <c r="C27" s="27">
        <v>22343.841628471506</v>
      </c>
      <c r="D27" s="27">
        <v>5213.0727153330427</v>
      </c>
      <c r="E27" s="27">
        <v>27556.91434380455</v>
      </c>
      <c r="L27" s="3"/>
      <c r="M27" s="50"/>
      <c r="N27" s="3"/>
    </row>
    <row r="28" spans="1:14" ht="15">
      <c r="A28" s="87" t="s">
        <v>27</v>
      </c>
      <c r="C28" s="27">
        <v>30041.533442555843</v>
      </c>
      <c r="D28" s="27">
        <v>6024.8380970476928</v>
      </c>
      <c r="E28" s="27">
        <v>36066.371539603533</v>
      </c>
      <c r="L28" s="3"/>
      <c r="M28" s="50"/>
      <c r="N28" s="3"/>
    </row>
    <row r="29" spans="1:14" ht="15">
      <c r="A29" s="87" t="s">
        <v>28</v>
      </c>
      <c r="C29" s="27">
        <v>38460.26750860794</v>
      </c>
      <c r="D29" s="27">
        <v>5872.7469518402177</v>
      </c>
      <c r="E29" s="27">
        <v>44333.014460448161</v>
      </c>
      <c r="L29" s="3"/>
      <c r="M29" s="56"/>
      <c r="N29" s="3"/>
    </row>
    <row r="30" spans="1:14" ht="15">
      <c r="A30" s="87" t="s">
        <v>29</v>
      </c>
      <c r="C30" s="27">
        <v>47728.139898203808</v>
      </c>
      <c r="D30" s="27">
        <v>7275.8517383875133</v>
      </c>
      <c r="E30" s="27">
        <v>55003.991636591323</v>
      </c>
      <c r="L30" s="3"/>
      <c r="M30" s="50"/>
      <c r="N30" s="3"/>
    </row>
    <row r="31" spans="1:14" ht="15">
      <c r="A31" s="77" t="s">
        <v>30</v>
      </c>
      <c r="B31" s="13"/>
      <c r="C31" s="20">
        <v>94135.094884007834</v>
      </c>
      <c r="D31" s="20">
        <v>8788.1464614936885</v>
      </c>
      <c r="E31" s="20">
        <v>102923.24134550152</v>
      </c>
      <c r="H31" s="23"/>
      <c r="I31" s="23"/>
      <c r="J31" s="23"/>
      <c r="L31" s="3"/>
      <c r="M31" s="50"/>
      <c r="N31" s="3"/>
    </row>
    <row r="32" spans="1:14" ht="15">
      <c r="A32" s="14" t="s">
        <v>2</v>
      </c>
      <c r="B32" s="14"/>
      <c r="C32" s="40">
        <v>13500.285099435698</v>
      </c>
      <c r="D32" s="40">
        <v>3409.4176260123322</v>
      </c>
      <c r="E32" s="40">
        <v>16909.702725448031</v>
      </c>
      <c r="H32" s="23"/>
      <c r="I32" s="71"/>
      <c r="J32" s="23"/>
      <c r="L32" s="3"/>
      <c r="M32" s="50"/>
      <c r="N32" s="3"/>
    </row>
    <row r="33" spans="8:14" ht="15">
      <c r="H33" s="23"/>
      <c r="I33" s="23"/>
      <c r="J33" s="23"/>
      <c r="L33" s="3"/>
      <c r="M33" s="50"/>
      <c r="N33" s="3"/>
    </row>
    <row r="34" spans="8:14" ht="15">
      <c r="L34" s="3"/>
      <c r="M34" s="56"/>
      <c r="N34" s="3"/>
    </row>
    <row r="35" spans="8:14">
      <c r="L35" s="3"/>
      <c r="M35" s="3"/>
      <c r="N35" s="3"/>
    </row>
    <row r="36" spans="8:14">
      <c r="L36" s="3"/>
      <c r="M36" s="3"/>
      <c r="N36" s="3"/>
    </row>
    <row r="37" spans="8:14">
      <c r="L37" s="3"/>
      <c r="M37" s="3"/>
      <c r="N37" s="3"/>
    </row>
  </sheetData>
  <mergeCells count="5">
    <mergeCell ref="C4:E4"/>
    <mergeCell ref="A4:B5"/>
    <mergeCell ref="G4:I4"/>
    <mergeCell ref="A19:B20"/>
    <mergeCell ref="C19:E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3.85546875" style="11" bestFit="1" customWidth="1"/>
    <col min="7" max="8" width="12.7109375" style="11" bestFit="1" customWidth="1"/>
    <col min="9" max="9" width="12.140625" style="11" customWidth="1"/>
    <col min="10" max="10" width="14.85546875" style="11" bestFit="1" customWidth="1"/>
    <col min="11" max="16384" width="9.140625" style="11"/>
  </cols>
  <sheetData>
    <row r="1" spans="1:14" s="10" customFormat="1" ht="15.75">
      <c r="A1" s="10" t="s">
        <v>79</v>
      </c>
      <c r="B1" s="8" t="s">
        <v>94</v>
      </c>
    </row>
    <row r="2" spans="1:14">
      <c r="B2" s="11" t="s">
        <v>3</v>
      </c>
    </row>
    <row r="3" spans="1:14">
      <c r="D3" s="23"/>
      <c r="F3" s="66"/>
      <c r="G3" s="66"/>
      <c r="H3" s="66"/>
      <c r="I3" s="66"/>
      <c r="J3" s="66"/>
    </row>
    <row r="4" spans="1:14">
      <c r="A4" s="164" t="s">
        <v>21</v>
      </c>
      <c r="B4" s="164"/>
      <c r="C4" s="163" t="s">
        <v>2</v>
      </c>
      <c r="D4" s="163"/>
      <c r="E4" s="163"/>
      <c r="F4" s="163"/>
      <c r="G4" s="163"/>
      <c r="H4" s="163"/>
      <c r="I4" s="163"/>
      <c r="J4" s="163"/>
      <c r="L4" s="3"/>
      <c r="M4" s="3"/>
      <c r="N4" s="3"/>
    </row>
    <row r="5" spans="1:14" ht="12.75" customHeight="1">
      <c r="A5" s="165"/>
      <c r="B5" s="165"/>
      <c r="C5" s="51" t="s">
        <v>80</v>
      </c>
      <c r="D5" s="51" t="s">
        <v>81</v>
      </c>
      <c r="E5" s="51" t="s">
        <v>82</v>
      </c>
      <c r="F5" s="69" t="s">
        <v>83</v>
      </c>
      <c r="G5" s="69" t="s">
        <v>84</v>
      </c>
      <c r="H5" s="69" t="s">
        <v>85</v>
      </c>
      <c r="I5" s="69" t="s">
        <v>86</v>
      </c>
      <c r="J5" s="69" t="s">
        <v>87</v>
      </c>
      <c r="L5" s="3"/>
      <c r="M5" s="56"/>
      <c r="N5" s="3"/>
    </row>
    <row r="6" spans="1:14" ht="15">
      <c r="A6" s="44" t="s">
        <v>20</v>
      </c>
      <c r="C6" s="27">
        <v>322734337.92000002</v>
      </c>
      <c r="D6" s="19">
        <v>34199324.850000001</v>
      </c>
      <c r="E6" s="27">
        <v>82764291.390000001</v>
      </c>
      <c r="F6" s="62">
        <v>253289300.09</v>
      </c>
      <c r="G6" s="62">
        <v>12498070.98</v>
      </c>
      <c r="H6" s="62">
        <v>53816432.909999996</v>
      </c>
      <c r="I6" s="62">
        <v>877716.14</v>
      </c>
      <c r="J6" s="62">
        <v>760179474.27999997</v>
      </c>
      <c r="L6" s="27"/>
      <c r="M6" s="50"/>
      <c r="N6" s="3"/>
    </row>
    <row r="7" spans="1:14" ht="13.5" customHeight="1">
      <c r="A7" s="44">
        <v>0</v>
      </c>
      <c r="C7" s="27">
        <v>11146048848</v>
      </c>
      <c r="D7" s="19">
        <v>3145761678.3000002</v>
      </c>
      <c r="E7" s="27">
        <v>9488359764.8999996</v>
      </c>
      <c r="F7" s="62">
        <v>3296721570.4000001</v>
      </c>
      <c r="G7" s="62">
        <v>372593506.47000003</v>
      </c>
      <c r="H7" s="62">
        <v>3015619375.6999998</v>
      </c>
      <c r="I7" s="62">
        <v>131369328.98</v>
      </c>
      <c r="J7" s="62">
        <v>30596474072.75</v>
      </c>
      <c r="L7" s="27"/>
      <c r="M7" s="50"/>
      <c r="N7" s="3"/>
    </row>
    <row r="8" spans="1:14" ht="15">
      <c r="A8" s="44" t="s">
        <v>22</v>
      </c>
      <c r="C8" s="27">
        <v>30542613819</v>
      </c>
      <c r="D8" s="27">
        <v>2414425455.5</v>
      </c>
      <c r="E8" s="27">
        <v>6609812336.1999998</v>
      </c>
      <c r="F8" s="62">
        <v>7043546885.6999998</v>
      </c>
      <c r="G8" s="62">
        <v>959278071.82000005</v>
      </c>
      <c r="H8" s="62">
        <v>2040921901.5999999</v>
      </c>
      <c r="I8" s="62">
        <v>136767421.41999999</v>
      </c>
      <c r="J8" s="62">
        <v>49747365891.239998</v>
      </c>
      <c r="L8" s="27"/>
      <c r="M8" s="56"/>
      <c r="N8" s="3"/>
    </row>
    <row r="9" spans="1:14" ht="15">
      <c r="A9" s="44" t="s">
        <v>23</v>
      </c>
      <c r="C9" s="27">
        <v>2971294594.6999998</v>
      </c>
      <c r="D9" s="27">
        <v>501925920.47000003</v>
      </c>
      <c r="E9" s="27">
        <v>709207761.25</v>
      </c>
      <c r="F9" s="62">
        <v>5343407120.8000002</v>
      </c>
      <c r="G9" s="62">
        <v>305814714.37</v>
      </c>
      <c r="H9" s="62">
        <v>153776478.93000001</v>
      </c>
      <c r="I9" s="62">
        <v>30120395.5</v>
      </c>
      <c r="J9" s="62">
        <v>10015546986.02</v>
      </c>
      <c r="L9" s="27"/>
      <c r="M9" s="50"/>
      <c r="N9" s="3"/>
    </row>
    <row r="10" spans="1:14" ht="15">
      <c r="A10" s="44" t="s">
        <v>24</v>
      </c>
      <c r="C10" s="27">
        <v>578968319.14999998</v>
      </c>
      <c r="D10" s="27">
        <v>262328944.34</v>
      </c>
      <c r="E10" s="27">
        <v>126797602.2</v>
      </c>
      <c r="F10" s="62">
        <v>5047489889.6999998</v>
      </c>
      <c r="G10" s="62">
        <v>174644884.00999999</v>
      </c>
      <c r="H10" s="62">
        <v>8825161.3399999999</v>
      </c>
      <c r="I10" s="62">
        <v>1144880.07</v>
      </c>
      <c r="J10" s="62">
        <v>6200199680.8100004</v>
      </c>
      <c r="L10" s="27"/>
      <c r="M10" s="50"/>
      <c r="N10" s="3"/>
    </row>
    <row r="11" spans="1:14" ht="15">
      <c r="A11" s="44" t="s">
        <v>25</v>
      </c>
      <c r="C11" s="27">
        <v>70961932.280000001</v>
      </c>
      <c r="D11" s="27">
        <v>196225512</v>
      </c>
      <c r="E11" s="27">
        <v>91696117.150000006</v>
      </c>
      <c r="F11" s="62">
        <v>3536307810</v>
      </c>
      <c r="G11" s="62">
        <v>102589003.3</v>
      </c>
      <c r="H11" s="62">
        <v>30383248.02</v>
      </c>
      <c r="I11" s="62">
        <v>779579.49</v>
      </c>
      <c r="J11" s="62">
        <v>4028943202.2399998</v>
      </c>
      <c r="L11" s="27"/>
      <c r="M11" s="56"/>
      <c r="N11" s="3"/>
    </row>
    <row r="12" spans="1:14" ht="15">
      <c r="A12" s="11" t="s">
        <v>26</v>
      </c>
      <c r="C12" s="27">
        <v>48127544.670000002</v>
      </c>
      <c r="D12" s="27">
        <v>123294771.29000001</v>
      </c>
      <c r="E12" s="27">
        <v>23004700.170000002</v>
      </c>
      <c r="F12" s="62">
        <v>1377181432.2</v>
      </c>
      <c r="G12" s="62">
        <v>17933312.52</v>
      </c>
      <c r="H12" s="62">
        <v>0</v>
      </c>
      <c r="I12" s="62">
        <v>266207.37</v>
      </c>
      <c r="J12" s="62">
        <v>1589807968.22</v>
      </c>
      <c r="L12" s="27"/>
      <c r="M12" s="50"/>
      <c r="N12" s="3"/>
    </row>
    <row r="13" spans="1:14" ht="15">
      <c r="A13" s="38" t="s">
        <v>27</v>
      </c>
      <c r="C13" s="27">
        <v>20408301.34</v>
      </c>
      <c r="D13" s="27">
        <v>76489835.829999998</v>
      </c>
      <c r="E13" s="27">
        <v>10555977.560000001</v>
      </c>
      <c r="F13" s="62">
        <v>675977962.12</v>
      </c>
      <c r="G13" s="62">
        <v>1926724.3</v>
      </c>
      <c r="H13" s="62">
        <v>0</v>
      </c>
      <c r="I13" s="62">
        <v>0</v>
      </c>
      <c r="J13" s="62">
        <v>785358801.14999998</v>
      </c>
      <c r="L13" s="27"/>
      <c r="M13" s="50"/>
      <c r="N13" s="3"/>
    </row>
    <row r="14" spans="1:14" ht="15">
      <c r="A14" s="38" t="s">
        <v>28</v>
      </c>
      <c r="C14" s="27">
        <v>5384513.0700000003</v>
      </c>
      <c r="D14" s="27">
        <v>29581035.510000002</v>
      </c>
      <c r="E14" s="27">
        <v>64969716.689999998</v>
      </c>
      <c r="F14" s="62">
        <v>290510674.56999999</v>
      </c>
      <c r="G14" s="62">
        <v>0</v>
      </c>
      <c r="H14" s="62">
        <v>0</v>
      </c>
      <c r="I14" s="62">
        <v>0</v>
      </c>
      <c r="J14" s="62">
        <v>390445939.83999997</v>
      </c>
      <c r="L14" s="27"/>
      <c r="M14" s="56"/>
      <c r="N14" s="3"/>
    </row>
    <row r="15" spans="1:14" ht="15">
      <c r="A15" s="38" t="s">
        <v>29</v>
      </c>
      <c r="C15" s="27">
        <v>2068273.6</v>
      </c>
      <c r="D15" s="27">
        <v>29215348.960000001</v>
      </c>
      <c r="E15" s="27">
        <v>1500081.28</v>
      </c>
      <c r="F15" s="62">
        <v>172218847.78999999</v>
      </c>
      <c r="G15" s="62">
        <v>0</v>
      </c>
      <c r="H15" s="62">
        <v>0</v>
      </c>
      <c r="I15" s="62">
        <v>0</v>
      </c>
      <c r="J15" s="62">
        <v>205002551.63</v>
      </c>
      <c r="L15" s="27"/>
      <c r="M15" s="50"/>
      <c r="N15" s="3"/>
    </row>
    <row r="16" spans="1:14" ht="15">
      <c r="A16" s="76" t="s">
        <v>30</v>
      </c>
      <c r="B16" s="23"/>
      <c r="C16" s="27">
        <v>4160813.47</v>
      </c>
      <c r="D16" s="27">
        <v>55006937.799999997</v>
      </c>
      <c r="E16" s="27">
        <v>6343825.2400000002</v>
      </c>
      <c r="F16" s="62">
        <v>366567366.01999998</v>
      </c>
      <c r="G16" s="62">
        <v>0</v>
      </c>
      <c r="H16" s="62">
        <v>0</v>
      </c>
      <c r="I16" s="62">
        <v>0</v>
      </c>
      <c r="J16" s="62">
        <v>432078942.52999997</v>
      </c>
      <c r="L16" s="27"/>
      <c r="M16" s="50"/>
      <c r="N16" s="3"/>
    </row>
    <row r="17" spans="1:14" ht="15">
      <c r="A17" s="14" t="s">
        <v>2</v>
      </c>
      <c r="B17" s="14"/>
      <c r="C17" s="40">
        <v>45712771297.199997</v>
      </c>
      <c r="D17" s="40">
        <v>6868454764.8500004</v>
      </c>
      <c r="E17" s="40">
        <v>17215012174.029999</v>
      </c>
      <c r="F17" s="83">
        <v>27403218859.389999</v>
      </c>
      <c r="G17" s="83">
        <v>1947278287.77</v>
      </c>
      <c r="H17" s="83">
        <v>5303342598.5</v>
      </c>
      <c r="I17" s="83">
        <v>301325528.97000003</v>
      </c>
      <c r="J17" s="83">
        <v>104751403510.71001</v>
      </c>
      <c r="L17" s="91"/>
      <c r="M17" s="56"/>
      <c r="N17" s="3"/>
    </row>
    <row r="18" spans="1:14" ht="15">
      <c r="A18" s="31"/>
      <c r="B18" s="31"/>
      <c r="C18" s="31"/>
      <c r="D18" s="31"/>
      <c r="E18" s="31"/>
      <c r="G18" s="61"/>
      <c r="H18" s="61"/>
      <c r="I18" s="61"/>
      <c r="J18" s="61"/>
      <c r="K18" s="31"/>
      <c r="L18" s="3"/>
      <c r="M18" s="50"/>
      <c r="N18" s="3"/>
    </row>
    <row r="19" spans="1:14" ht="15">
      <c r="A19" s="164" t="s">
        <v>21</v>
      </c>
      <c r="B19" s="164"/>
      <c r="C19" s="163" t="s">
        <v>52</v>
      </c>
      <c r="D19" s="163"/>
      <c r="E19" s="163"/>
      <c r="F19" s="163"/>
      <c r="G19" s="163"/>
      <c r="H19" s="163"/>
      <c r="I19" s="163"/>
      <c r="J19" s="163"/>
      <c r="K19" s="15"/>
      <c r="L19" s="3"/>
      <c r="M19" s="50"/>
      <c r="N19" s="3"/>
    </row>
    <row r="20" spans="1:14" ht="12.75" customHeight="1">
      <c r="A20" s="165"/>
      <c r="B20" s="165"/>
      <c r="C20" s="51" t="s">
        <v>80</v>
      </c>
      <c r="D20" s="51" t="s">
        <v>81</v>
      </c>
      <c r="E20" s="51" t="s">
        <v>82</v>
      </c>
      <c r="F20" s="69" t="s">
        <v>83</v>
      </c>
      <c r="G20" s="69" t="s">
        <v>84</v>
      </c>
      <c r="H20" s="69" t="s">
        <v>85</v>
      </c>
      <c r="I20" s="69" t="s">
        <v>86</v>
      </c>
      <c r="J20" s="69" t="s">
        <v>87</v>
      </c>
      <c r="L20" s="3"/>
      <c r="M20" s="56"/>
      <c r="N20" s="3"/>
    </row>
    <row r="21" spans="1:14" ht="15">
      <c r="A21" s="44" t="s">
        <v>20</v>
      </c>
      <c r="C21" s="27">
        <v>5398.3766769442927</v>
      </c>
      <c r="D21" s="27">
        <v>572.05204388026891</v>
      </c>
      <c r="E21" s="27">
        <v>1384.3981498936414</v>
      </c>
      <c r="F21" s="27">
        <v>4236.7696568573419</v>
      </c>
      <c r="G21" s="27">
        <v>209.05521030102076</v>
      </c>
      <c r="H21" s="27">
        <v>900.18737432797195</v>
      </c>
      <c r="I21" s="27">
        <v>14.681556259836521</v>
      </c>
      <c r="J21" s="27">
        <v>12715.520668464373</v>
      </c>
      <c r="L21" s="3"/>
      <c r="M21" s="50"/>
      <c r="N21" s="3"/>
    </row>
    <row r="22" spans="1:14" ht="15">
      <c r="A22" s="44">
        <v>0</v>
      </c>
      <c r="C22" s="27">
        <v>7581.6306967277214</v>
      </c>
      <c r="D22" s="27">
        <v>2139.772006209047</v>
      </c>
      <c r="E22" s="27">
        <v>6454.0574544557267</v>
      </c>
      <c r="F22" s="27">
        <v>2242.4561203312842</v>
      </c>
      <c r="G22" s="27">
        <v>253.44105382790002</v>
      </c>
      <c r="H22" s="27">
        <v>2051.2481813280856</v>
      </c>
      <c r="I22" s="27">
        <v>89.358457941982508</v>
      </c>
      <c r="J22" s="27">
        <v>20811.963970821747</v>
      </c>
      <c r="L22" s="3"/>
      <c r="M22" s="50"/>
      <c r="N22" s="3"/>
    </row>
    <row r="23" spans="1:14" ht="15">
      <c r="A23" s="44" t="s">
        <v>22</v>
      </c>
      <c r="C23" s="27">
        <v>11161.794680307567</v>
      </c>
      <c r="D23" s="27">
        <v>882.35150288396051</v>
      </c>
      <c r="E23" s="27">
        <v>2415.5551521963366</v>
      </c>
      <c r="F23" s="27">
        <v>2574.0633930418876</v>
      </c>
      <c r="G23" s="27">
        <v>350.56806016763971</v>
      </c>
      <c r="H23" s="27">
        <v>745.85467239974207</v>
      </c>
      <c r="I23" s="27">
        <v>49.981638306787211</v>
      </c>
      <c r="J23" s="27">
        <v>18180.169099303919</v>
      </c>
      <c r="L23" s="3"/>
      <c r="M23" s="56"/>
      <c r="N23" s="3"/>
    </row>
    <row r="24" spans="1:14" ht="15">
      <c r="A24" s="44" t="s">
        <v>23</v>
      </c>
      <c r="C24" s="27">
        <v>1444.1052698132837</v>
      </c>
      <c r="D24" s="27">
        <v>243.94547349815844</v>
      </c>
      <c r="E24" s="27">
        <v>344.68836151099072</v>
      </c>
      <c r="F24" s="27">
        <v>2596.9967419821614</v>
      </c>
      <c r="G24" s="27">
        <v>148.6317248366787</v>
      </c>
      <c r="H24" s="27">
        <v>74.738271995061424</v>
      </c>
      <c r="I24" s="27">
        <v>14.639080873366595</v>
      </c>
      <c r="J24" s="27">
        <v>4867.7449245097014</v>
      </c>
      <c r="L24" s="3"/>
      <c r="M24" s="50"/>
      <c r="N24" s="3"/>
    </row>
    <row r="25" spans="1:14" ht="15">
      <c r="A25" s="44" t="s">
        <v>24</v>
      </c>
      <c r="C25" s="27">
        <v>326.59479643292934</v>
      </c>
      <c r="D25" s="27">
        <v>147.97919910534981</v>
      </c>
      <c r="E25" s="27">
        <v>71.526257497974811</v>
      </c>
      <c r="F25" s="27">
        <v>2847.278302626346</v>
      </c>
      <c r="G25" s="27">
        <v>98.516807318641881</v>
      </c>
      <c r="H25" s="27">
        <v>4.9782547265393982</v>
      </c>
      <c r="I25" s="27">
        <v>0.64582441048021189</v>
      </c>
      <c r="J25" s="27">
        <v>3497.5194421182618</v>
      </c>
      <c r="L25" s="3"/>
      <c r="M25" s="50"/>
      <c r="N25" s="3"/>
    </row>
    <row r="26" spans="1:14" ht="15">
      <c r="A26" s="44" t="s">
        <v>25</v>
      </c>
      <c r="C26" s="27">
        <v>57.306158861784667</v>
      </c>
      <c r="D26" s="27">
        <v>158.46426389626819</v>
      </c>
      <c r="E26" s="27">
        <v>74.050298344084467</v>
      </c>
      <c r="F26" s="27">
        <v>2855.7877531351492</v>
      </c>
      <c r="G26" s="27">
        <v>82.846979101200304</v>
      </c>
      <c r="H26" s="27">
        <v>24.536356069067352</v>
      </c>
      <c r="I26" s="27">
        <v>0.62955876008354195</v>
      </c>
      <c r="J26" s="27">
        <v>3253.6213681676377</v>
      </c>
      <c r="L26" s="3"/>
      <c r="M26" s="56"/>
      <c r="N26" s="3"/>
    </row>
    <row r="27" spans="1:14" ht="15">
      <c r="A27" s="11" t="s">
        <v>26</v>
      </c>
      <c r="C27" s="27">
        <v>55.427080556367486</v>
      </c>
      <c r="D27" s="27">
        <v>141.99496914559168</v>
      </c>
      <c r="E27" s="27">
        <v>26.493837951647798</v>
      </c>
      <c r="F27" s="27">
        <v>1586.0594324244578</v>
      </c>
      <c r="G27" s="27">
        <v>20.653269650553181</v>
      </c>
      <c r="H27" s="27">
        <v>0</v>
      </c>
      <c r="I27" s="27">
        <v>0.30658321430817181</v>
      </c>
      <c r="J27" s="27">
        <v>1830.9351729429261</v>
      </c>
      <c r="L27" s="3"/>
      <c r="M27" s="50"/>
      <c r="N27" s="3"/>
    </row>
    <row r="28" spans="1:14" ht="15">
      <c r="A28" s="38" t="s">
        <v>27</v>
      </c>
      <c r="C28" s="27">
        <v>33.097759636843406</v>
      </c>
      <c r="D28" s="27">
        <v>124.04962856957465</v>
      </c>
      <c r="E28" s="27">
        <v>17.119465368144784</v>
      </c>
      <c r="F28" s="27">
        <v>1096.2870322871761</v>
      </c>
      <c r="G28" s="27">
        <v>3.1247214898222082</v>
      </c>
      <c r="H28" s="27">
        <v>0</v>
      </c>
      <c r="I28" s="27">
        <v>0</v>
      </c>
      <c r="J28" s="27">
        <v>1273.6786073515609</v>
      </c>
      <c r="L28" s="3"/>
      <c r="M28" s="50"/>
      <c r="N28" s="3"/>
    </row>
    <row r="29" spans="1:14" ht="15">
      <c r="A29" s="38" t="s">
        <v>28</v>
      </c>
      <c r="C29" s="27">
        <v>13.368784058101994</v>
      </c>
      <c r="D29" s="27">
        <v>73.444426786067211</v>
      </c>
      <c r="E29" s="27">
        <v>161.30820028721277</v>
      </c>
      <c r="F29" s="27">
        <v>721.28610784482169</v>
      </c>
      <c r="G29" s="27">
        <v>0</v>
      </c>
      <c r="H29" s="27">
        <v>0</v>
      </c>
      <c r="I29" s="27">
        <v>0</v>
      </c>
      <c r="J29" s="27">
        <v>969.40751897620362</v>
      </c>
      <c r="L29" s="3"/>
      <c r="M29" s="56"/>
      <c r="N29" s="3"/>
    </row>
    <row r="30" spans="1:14" ht="15">
      <c r="A30" s="38" t="s">
        <v>29</v>
      </c>
      <c r="C30" s="27">
        <v>7.3713127640562472</v>
      </c>
      <c r="D30" s="27">
        <v>104.12330104450659</v>
      </c>
      <c r="E30" s="27">
        <v>5.3462792767774205</v>
      </c>
      <c r="F30" s="27">
        <v>613.78677894717941</v>
      </c>
      <c r="G30" s="27">
        <v>0</v>
      </c>
      <c r="H30" s="27">
        <v>0</v>
      </c>
      <c r="I30" s="27">
        <v>0</v>
      </c>
      <c r="J30" s="27">
        <v>730.62767203251963</v>
      </c>
      <c r="L30" s="3"/>
      <c r="M30" s="50"/>
      <c r="N30" s="3"/>
    </row>
    <row r="31" spans="1:14" ht="15">
      <c r="A31" s="76" t="s">
        <v>30</v>
      </c>
      <c r="B31" s="23"/>
      <c r="C31" s="27">
        <v>7.5869305843137509</v>
      </c>
      <c r="D31" s="27">
        <v>100.30101607613381</v>
      </c>
      <c r="E31" s="27">
        <v>11.567488444728939</v>
      </c>
      <c r="F31" s="27">
        <v>668.40803619790017</v>
      </c>
      <c r="G31" s="27">
        <v>0</v>
      </c>
      <c r="H31" s="27">
        <v>0</v>
      </c>
      <c r="I31" s="27">
        <v>0</v>
      </c>
      <c r="J31" s="27">
        <v>787.86347130307672</v>
      </c>
      <c r="L31" s="3"/>
      <c r="M31" s="50"/>
      <c r="N31" s="3"/>
    </row>
    <row r="32" spans="1:14" ht="15">
      <c r="A32" s="14" t="s">
        <v>2</v>
      </c>
      <c r="B32" s="14"/>
      <c r="C32" s="40">
        <v>3793.1103840655619</v>
      </c>
      <c r="D32" s="40">
        <v>569.92403548793186</v>
      </c>
      <c r="E32" s="40">
        <v>1428.4507280163064</v>
      </c>
      <c r="F32" s="40">
        <v>2273.8379464370869</v>
      </c>
      <c r="G32" s="40">
        <v>161.57938546285899</v>
      </c>
      <c r="H32" s="40">
        <v>440.05566299717532</v>
      </c>
      <c r="I32" s="40">
        <v>25.003100019669212</v>
      </c>
      <c r="J32" s="40">
        <v>8691.9612424865918</v>
      </c>
      <c r="L32" s="3"/>
      <c r="M32" s="50"/>
      <c r="N32" s="3"/>
    </row>
    <row r="33" spans="1:14" ht="15">
      <c r="A33" s="23"/>
      <c r="B33" s="23"/>
      <c r="C33" s="23"/>
      <c r="D33" s="23"/>
      <c r="E33" s="23"/>
      <c r="F33" s="23"/>
      <c r="L33" s="3"/>
      <c r="M33" s="50"/>
      <c r="N33" s="3"/>
    </row>
    <row r="34" spans="1:14" ht="15">
      <c r="A34" s="23"/>
      <c r="B34" s="23"/>
      <c r="C34" s="23"/>
      <c r="D34" s="23"/>
      <c r="E34" s="23"/>
      <c r="F34" s="23"/>
      <c r="L34" s="3"/>
      <c r="M34" s="56"/>
      <c r="N34" s="3"/>
    </row>
    <row r="35" spans="1:14">
      <c r="A35" s="23"/>
      <c r="B35" s="23"/>
      <c r="C35" s="23"/>
      <c r="D35" s="23"/>
      <c r="E35" s="23"/>
      <c r="F35" s="23"/>
      <c r="L35" s="3"/>
      <c r="M35" s="3"/>
      <c r="N35" s="3"/>
    </row>
    <row r="36" spans="1:14">
      <c r="L36" s="3"/>
      <c r="M36" s="3"/>
      <c r="N36" s="3"/>
    </row>
    <row r="37" spans="1:14">
      <c r="L37" s="3"/>
      <c r="M37" s="3"/>
      <c r="N37" s="3"/>
    </row>
  </sheetData>
  <mergeCells count="4">
    <mergeCell ref="A4:B5"/>
    <mergeCell ref="A19:B20"/>
    <mergeCell ref="C4:J4"/>
    <mergeCell ref="C19:J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16384" width="9.140625" style="11"/>
  </cols>
  <sheetData>
    <row r="1" spans="1:6" s="10" customFormat="1" ht="15.75">
      <c r="A1" s="10" t="s">
        <v>89</v>
      </c>
      <c r="B1" s="8" t="s">
        <v>95</v>
      </c>
    </row>
    <row r="2" spans="1:6">
      <c r="B2" s="11" t="s">
        <v>3</v>
      </c>
    </row>
    <row r="4" spans="1:6">
      <c r="A4" s="164" t="s">
        <v>88</v>
      </c>
      <c r="B4" s="164"/>
      <c r="C4" s="163" t="s">
        <v>2</v>
      </c>
      <c r="D4" s="163"/>
      <c r="E4" s="163"/>
      <c r="F4" s="7"/>
    </row>
    <row r="5" spans="1:6">
      <c r="A5" s="165"/>
      <c r="B5" s="165"/>
      <c r="C5" s="45" t="s">
        <v>75</v>
      </c>
      <c r="D5" s="51" t="s">
        <v>76</v>
      </c>
      <c r="E5" s="51" t="s">
        <v>78</v>
      </c>
    </row>
    <row r="6" spans="1:6" ht="15">
      <c r="A6" s="43" t="s">
        <v>35</v>
      </c>
      <c r="C6" s="27">
        <v>11289651391.200001</v>
      </c>
      <c r="D6" s="19">
        <v>4035345857.8000002</v>
      </c>
      <c r="E6" s="27">
        <v>15324997249</v>
      </c>
    </row>
    <row r="7" spans="1:6" ht="15">
      <c r="A7" s="92" t="s">
        <v>36</v>
      </c>
      <c r="C7" s="27">
        <v>7638968575.5</v>
      </c>
      <c r="D7" s="19">
        <v>4314456140.5</v>
      </c>
      <c r="E7" s="27">
        <v>11953424716</v>
      </c>
    </row>
    <row r="8" spans="1:6" ht="15">
      <c r="A8" s="92" t="s">
        <v>37</v>
      </c>
      <c r="C8" s="27">
        <v>5505951188.6999998</v>
      </c>
      <c r="D8" s="27">
        <v>1714786327.8</v>
      </c>
      <c r="E8" s="27">
        <v>7220737516.5</v>
      </c>
    </row>
    <row r="9" spans="1:6" ht="15">
      <c r="A9" s="92" t="s">
        <v>38</v>
      </c>
      <c r="C9" s="27">
        <v>6133893532.6000004</v>
      </c>
      <c r="D9" s="27">
        <v>1536093426.3</v>
      </c>
      <c r="E9" s="27">
        <v>7669986958.8999996</v>
      </c>
    </row>
    <row r="10" spans="1:6" ht="15">
      <c r="A10" s="92" t="s">
        <v>39</v>
      </c>
      <c r="C10" s="27">
        <v>10573048388</v>
      </c>
      <c r="D10" s="27">
        <v>2709613798</v>
      </c>
      <c r="E10" s="27">
        <v>13282662186</v>
      </c>
    </row>
    <row r="11" spans="1:6" ht="15">
      <c r="A11" s="92" t="s">
        <v>40</v>
      </c>
      <c r="C11" s="27">
        <v>15252923185.6</v>
      </c>
      <c r="D11" s="27">
        <v>3519246983.4000001</v>
      </c>
      <c r="E11" s="27">
        <v>18772170169</v>
      </c>
    </row>
    <row r="12" spans="1:6" ht="15">
      <c r="A12" s="92" t="s">
        <v>41</v>
      </c>
      <c r="C12" s="27">
        <v>31176583594.200001</v>
      </c>
      <c r="D12" s="27">
        <v>8503721692.8000002</v>
      </c>
      <c r="E12" s="27">
        <v>39680305287</v>
      </c>
    </row>
    <row r="13" spans="1:6" ht="15">
      <c r="A13" s="92" t="s">
        <v>42</v>
      </c>
      <c r="C13" s="27">
        <v>30284415174.599998</v>
      </c>
      <c r="D13" s="27">
        <v>7583386774.3999996</v>
      </c>
      <c r="E13" s="27">
        <v>37867801949</v>
      </c>
    </row>
    <row r="14" spans="1:6" ht="15">
      <c r="A14" s="92" t="s">
        <v>43</v>
      </c>
      <c r="C14" s="27">
        <v>22294253676.099998</v>
      </c>
      <c r="D14" s="27">
        <v>4556411290.8999996</v>
      </c>
      <c r="E14" s="27">
        <v>26850664967</v>
      </c>
    </row>
    <row r="15" spans="1:6" ht="15">
      <c r="A15" s="92" t="s">
        <v>44</v>
      </c>
      <c r="C15" s="27">
        <v>22549358977.599998</v>
      </c>
      <c r="D15" s="27">
        <v>2615625600.4000001</v>
      </c>
      <c r="E15" s="27">
        <v>25164984578</v>
      </c>
    </row>
    <row r="16" spans="1:6" ht="15">
      <c r="A16" s="28" t="s">
        <v>2</v>
      </c>
      <c r="B16" s="14"/>
      <c r="C16" s="40">
        <v>162699047684.10001</v>
      </c>
      <c r="D16" s="40">
        <v>41088687892.300003</v>
      </c>
      <c r="E16" s="40">
        <v>203787735576.39999</v>
      </c>
    </row>
    <row r="17" spans="1:12">
      <c r="A17" s="23"/>
      <c r="B17" s="23"/>
      <c r="C17" s="27"/>
      <c r="D17" s="27"/>
      <c r="E17" s="27"/>
      <c r="F17" s="84"/>
      <c r="G17" s="31"/>
      <c r="H17" s="31"/>
      <c r="I17" s="31"/>
      <c r="J17" s="31"/>
      <c r="K17" s="31"/>
      <c r="L17" s="31"/>
    </row>
    <row r="18" spans="1:12">
      <c r="A18" s="164" t="s">
        <v>88</v>
      </c>
      <c r="B18" s="164"/>
      <c r="C18" s="163" t="s">
        <v>77</v>
      </c>
      <c r="D18" s="163"/>
      <c r="E18" s="163"/>
      <c r="F18" s="15"/>
      <c r="G18" s="15"/>
      <c r="H18" s="15"/>
      <c r="I18" s="15"/>
      <c r="J18" s="15"/>
      <c r="K18" s="15"/>
      <c r="L18" s="15"/>
    </row>
    <row r="19" spans="1:12">
      <c r="A19" s="165"/>
      <c r="B19" s="165"/>
      <c r="C19" s="45" t="s">
        <v>75</v>
      </c>
      <c r="D19" s="51" t="s">
        <v>76</v>
      </c>
      <c r="E19" s="51" t="s">
        <v>78</v>
      </c>
    </row>
    <row r="20" spans="1:12" ht="15">
      <c r="A20" s="43" t="s">
        <v>35</v>
      </c>
      <c r="C20" s="27">
        <v>6661.7693721944688</v>
      </c>
      <c r="D20" s="27">
        <v>2381.1668323663321</v>
      </c>
      <c r="E20" s="27">
        <v>9042.9362045608013</v>
      </c>
    </row>
    <row r="21" spans="1:12" ht="15">
      <c r="A21" s="93" t="s">
        <v>36</v>
      </c>
      <c r="C21" s="27">
        <v>3686.5802139378739</v>
      </c>
      <c r="D21" s="27">
        <v>2082.1644289103497</v>
      </c>
      <c r="E21" s="27">
        <v>5768.7446428482235</v>
      </c>
    </row>
    <row r="22" spans="1:12" ht="15">
      <c r="A22" s="93" t="s">
        <v>37</v>
      </c>
      <c r="C22" s="27">
        <v>9255.7959534800848</v>
      </c>
      <c r="D22" s="27">
        <v>2882.6467598383588</v>
      </c>
      <c r="E22" s="27">
        <v>12138.442713318444</v>
      </c>
    </row>
    <row r="23" spans="1:12" ht="15">
      <c r="A23" s="93" t="s">
        <v>38</v>
      </c>
      <c r="C23" s="27">
        <v>12970.620638053539</v>
      </c>
      <c r="D23" s="27">
        <v>3248.1954555053785</v>
      </c>
      <c r="E23" s="27">
        <v>16218.816093558917</v>
      </c>
    </row>
    <row r="24" spans="1:12" ht="15">
      <c r="A24" s="93" t="s">
        <v>39</v>
      </c>
      <c r="C24" s="27">
        <v>14783.690055630632</v>
      </c>
      <c r="D24" s="27">
        <v>3788.698310087801</v>
      </c>
      <c r="E24" s="27">
        <v>18572.388365718431</v>
      </c>
    </row>
    <row r="25" spans="1:12" ht="15">
      <c r="A25" s="93" t="s">
        <v>40</v>
      </c>
      <c r="C25" s="27">
        <v>17382.351254905414</v>
      </c>
      <c r="D25" s="27">
        <v>4010.5615477023562</v>
      </c>
      <c r="E25" s="27">
        <v>21392.912802607771</v>
      </c>
    </row>
    <row r="26" spans="1:12" ht="15">
      <c r="A26" s="93" t="s">
        <v>41</v>
      </c>
      <c r="C26" s="27">
        <v>13188.246831338294</v>
      </c>
      <c r="D26" s="27">
        <v>3597.2248316045834</v>
      </c>
      <c r="E26" s="27">
        <v>16785.471662942877</v>
      </c>
    </row>
    <row r="27" spans="1:12" ht="15">
      <c r="A27" s="93" t="s">
        <v>42</v>
      </c>
      <c r="C27" s="27">
        <v>15752.440104305482</v>
      </c>
      <c r="D27" s="27">
        <v>3944.4990191426455</v>
      </c>
      <c r="E27" s="27">
        <v>19696.939123448126</v>
      </c>
    </row>
    <row r="28" spans="1:12" ht="15">
      <c r="A28" s="93" t="s">
        <v>43</v>
      </c>
      <c r="C28" s="27">
        <v>23496.800419210864</v>
      </c>
      <c r="D28" s="27">
        <v>4802.1830327017587</v>
      </c>
      <c r="E28" s="27">
        <v>28298.983451912623</v>
      </c>
    </row>
    <row r="29" spans="1:12" ht="15">
      <c r="A29" s="93" t="s">
        <v>44</v>
      </c>
      <c r="C29" s="27">
        <v>57971.633345912633</v>
      </c>
      <c r="D29" s="27">
        <v>6724.4522749936768</v>
      </c>
      <c r="E29" s="27">
        <v>64696.085620906313</v>
      </c>
    </row>
    <row r="30" spans="1:12" ht="15">
      <c r="A30" s="28" t="s">
        <v>2</v>
      </c>
      <c r="B30" s="14"/>
      <c r="C30" s="40">
        <v>13500.285133092728</v>
      </c>
      <c r="D30" s="40">
        <v>3409.4176345010937</v>
      </c>
      <c r="E30" s="40">
        <v>16909.702767593819</v>
      </c>
    </row>
  </sheetData>
  <mergeCells count="4">
    <mergeCell ref="A4:B5"/>
    <mergeCell ref="C4:E4"/>
    <mergeCell ref="A18:B19"/>
    <mergeCell ref="C18:E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6" width="13.85546875" style="11" bestFit="1" customWidth="1"/>
    <col min="7" max="8" width="12.7109375" style="11" bestFit="1" customWidth="1"/>
    <col min="9" max="9" width="11.7109375" style="11" bestFit="1" customWidth="1"/>
    <col min="10" max="10" width="14.85546875" style="11" bestFit="1" customWidth="1"/>
    <col min="11" max="16384" width="9.140625" style="11"/>
  </cols>
  <sheetData>
    <row r="1" spans="1:12" s="10" customFormat="1" ht="15.75">
      <c r="A1" s="10" t="s">
        <v>90</v>
      </c>
      <c r="B1" s="8" t="s">
        <v>96</v>
      </c>
    </row>
    <row r="2" spans="1:12">
      <c r="B2" s="11" t="s">
        <v>3</v>
      </c>
      <c r="D2" s="3"/>
    </row>
    <row r="4" spans="1:12">
      <c r="A4" s="164" t="s">
        <v>88</v>
      </c>
      <c r="B4" s="164"/>
      <c r="C4" s="163" t="s">
        <v>2</v>
      </c>
      <c r="D4" s="163"/>
      <c r="E4" s="163"/>
      <c r="F4" s="163"/>
      <c r="G4" s="163"/>
      <c r="H4" s="163"/>
      <c r="I4" s="163"/>
      <c r="J4" s="163"/>
    </row>
    <row r="5" spans="1:12">
      <c r="A5" s="165"/>
      <c r="B5" s="165"/>
      <c r="C5" s="45" t="s">
        <v>80</v>
      </c>
      <c r="D5" s="45" t="s">
        <v>81</v>
      </c>
      <c r="E5" s="45" t="s">
        <v>82</v>
      </c>
      <c r="F5" s="45" t="s">
        <v>83</v>
      </c>
      <c r="G5" s="45" t="s">
        <v>84</v>
      </c>
      <c r="H5" s="45" t="s">
        <v>91</v>
      </c>
      <c r="I5" s="45" t="s">
        <v>86</v>
      </c>
      <c r="J5" s="69" t="s">
        <v>87</v>
      </c>
      <c r="L5" s="23"/>
    </row>
    <row r="6" spans="1:12" ht="15">
      <c r="A6" s="43" t="s">
        <v>35</v>
      </c>
      <c r="C6" s="27">
        <v>2128007028.0999999</v>
      </c>
      <c r="D6" s="27">
        <v>781871133.35000002</v>
      </c>
      <c r="E6" s="27">
        <v>2612104139.9000001</v>
      </c>
      <c r="F6" s="27">
        <v>3194918926.5999999</v>
      </c>
      <c r="G6" s="27">
        <v>288987226.25999999</v>
      </c>
      <c r="H6" s="27">
        <v>1052720361.4</v>
      </c>
      <c r="I6" s="27">
        <v>108445584.87</v>
      </c>
      <c r="J6" s="27">
        <v>10167054400.48</v>
      </c>
      <c r="L6" s="27"/>
    </row>
    <row r="7" spans="1:12" ht="15">
      <c r="A7" s="94" t="s">
        <v>36</v>
      </c>
      <c r="C7" s="27">
        <v>5815061283.3000002</v>
      </c>
      <c r="D7" s="27">
        <v>2141263134.5</v>
      </c>
      <c r="E7" s="27">
        <v>7401475778</v>
      </c>
      <c r="F7" s="27">
        <v>7212557268.8999996</v>
      </c>
      <c r="G7" s="27">
        <v>945787732.47000003</v>
      </c>
      <c r="H7" s="27">
        <v>2195692625.3000002</v>
      </c>
      <c r="I7" s="27">
        <v>118011285.83</v>
      </c>
      <c r="J7" s="27">
        <v>25829849108.299999</v>
      </c>
      <c r="L7" s="27"/>
    </row>
    <row r="8" spans="1:12" ht="15">
      <c r="A8" s="94" t="s">
        <v>37</v>
      </c>
      <c r="C8" s="27">
        <v>1132324590.5</v>
      </c>
      <c r="D8" s="27">
        <v>167779106.5</v>
      </c>
      <c r="E8" s="27">
        <v>480579966.44999999</v>
      </c>
      <c r="F8" s="27">
        <v>1801505426.0999999</v>
      </c>
      <c r="G8" s="27">
        <v>142677180.53999999</v>
      </c>
      <c r="H8" s="27">
        <v>339840176.25999999</v>
      </c>
      <c r="I8" s="27">
        <v>14173732.02</v>
      </c>
      <c r="J8" s="27">
        <v>4078880178.3699999</v>
      </c>
      <c r="L8" s="27"/>
    </row>
    <row r="9" spans="1:12" ht="15">
      <c r="A9" s="94" t="s">
        <v>38</v>
      </c>
      <c r="C9" s="27">
        <v>538648244.55999994</v>
      </c>
      <c r="D9" s="27">
        <v>136591627.00999999</v>
      </c>
      <c r="E9" s="27">
        <v>531191277.31</v>
      </c>
      <c r="F9" s="27">
        <v>1373829691.8</v>
      </c>
      <c r="G9" s="27">
        <v>81093781.819999993</v>
      </c>
      <c r="H9" s="27">
        <v>161416765.16999999</v>
      </c>
      <c r="I9" s="27">
        <v>7559050.1699999999</v>
      </c>
      <c r="J9" s="27">
        <v>2830330437.8400002</v>
      </c>
      <c r="L9" s="27"/>
    </row>
    <row r="10" spans="1:12" ht="15">
      <c r="A10" s="94" t="s">
        <v>39</v>
      </c>
      <c r="C10" s="27">
        <v>993301940.76999998</v>
      </c>
      <c r="D10" s="27">
        <v>320076541.04000002</v>
      </c>
      <c r="E10" s="27">
        <v>637616554.52999997</v>
      </c>
      <c r="F10" s="27">
        <v>1979410327</v>
      </c>
      <c r="G10" s="27">
        <v>82707194.370000005</v>
      </c>
      <c r="H10" s="27">
        <v>306803344.26999998</v>
      </c>
      <c r="I10" s="27">
        <v>9880413.4399999995</v>
      </c>
      <c r="J10" s="27">
        <v>4329796315.4200001</v>
      </c>
      <c r="L10" s="27"/>
    </row>
    <row r="11" spans="1:12" ht="15">
      <c r="A11" s="94" t="s">
        <v>40</v>
      </c>
      <c r="C11" s="27">
        <v>2292768445</v>
      </c>
      <c r="D11" s="27">
        <v>438549309.95999998</v>
      </c>
      <c r="E11" s="27">
        <v>786068661.27999997</v>
      </c>
      <c r="F11" s="27">
        <v>2413195338.1999998</v>
      </c>
      <c r="G11" s="27">
        <v>46136745.390000001</v>
      </c>
      <c r="H11" s="27">
        <v>226769848.41</v>
      </c>
      <c r="I11" s="27">
        <v>6456492.04</v>
      </c>
      <c r="J11" s="27">
        <v>6209944840.2799997</v>
      </c>
      <c r="L11" s="27"/>
    </row>
    <row r="12" spans="1:12" ht="15">
      <c r="A12" s="94" t="s">
        <v>41</v>
      </c>
      <c r="C12" s="27">
        <v>17256137252</v>
      </c>
      <c r="D12" s="27">
        <v>1462500502.3</v>
      </c>
      <c r="E12" s="27">
        <v>2943582760.5</v>
      </c>
      <c r="F12" s="27">
        <v>5525769080.8000002</v>
      </c>
      <c r="G12" s="27">
        <v>165413041.47</v>
      </c>
      <c r="H12" s="27">
        <v>573908634.40999997</v>
      </c>
      <c r="I12" s="27">
        <v>25127801.559999999</v>
      </c>
      <c r="J12" s="27">
        <v>27952439073.040001</v>
      </c>
      <c r="L12" s="27"/>
    </row>
    <row r="13" spans="1:12" ht="15">
      <c r="A13" s="94" t="s">
        <v>42</v>
      </c>
      <c r="C13" s="27">
        <v>12506972878</v>
      </c>
      <c r="D13" s="27">
        <v>1178544296.9000001</v>
      </c>
      <c r="E13" s="27">
        <v>1339516094</v>
      </c>
      <c r="F13" s="27">
        <v>2779697223.9000001</v>
      </c>
      <c r="G13" s="27">
        <v>135286384.16999999</v>
      </c>
      <c r="H13" s="27">
        <v>348632645.77999997</v>
      </c>
      <c r="I13" s="27">
        <v>8602917.5700000003</v>
      </c>
      <c r="J13" s="27">
        <v>18297252440.32</v>
      </c>
      <c r="L13" s="27"/>
    </row>
    <row r="14" spans="1:12" ht="15">
      <c r="A14" s="94" t="s">
        <v>43</v>
      </c>
      <c r="C14" s="27">
        <v>2736079316.8000002</v>
      </c>
      <c r="D14" s="27">
        <v>181225046.09999999</v>
      </c>
      <c r="E14" s="27">
        <v>421916972.13</v>
      </c>
      <c r="F14" s="27">
        <v>780992144.71000004</v>
      </c>
      <c r="G14" s="27">
        <v>35676513.460000001</v>
      </c>
      <c r="H14" s="27">
        <v>97558197.439999998</v>
      </c>
      <c r="I14" s="27">
        <v>3068251.46</v>
      </c>
      <c r="J14" s="27">
        <v>4256516442.0999999</v>
      </c>
      <c r="L14" s="27"/>
    </row>
    <row r="15" spans="1:12" ht="15">
      <c r="A15" s="94" t="s">
        <v>44</v>
      </c>
      <c r="C15" s="27">
        <v>313470319.38</v>
      </c>
      <c r="D15" s="27">
        <v>60054067.170000002</v>
      </c>
      <c r="E15" s="27">
        <v>60959969.899999999</v>
      </c>
      <c r="F15" s="27">
        <v>341343431.54000002</v>
      </c>
      <c r="G15" s="27">
        <v>23512487.809999999</v>
      </c>
      <c r="H15" s="27">
        <v>0</v>
      </c>
      <c r="I15" s="27">
        <v>0</v>
      </c>
      <c r="J15" s="27">
        <v>799340275.79999995</v>
      </c>
      <c r="L15" s="27"/>
    </row>
    <row r="16" spans="1:12" ht="15">
      <c r="A16" s="28" t="s">
        <v>2</v>
      </c>
      <c r="B16" s="14"/>
      <c r="C16" s="40">
        <v>45712771298.410004</v>
      </c>
      <c r="D16" s="40">
        <v>6868454764.8299999</v>
      </c>
      <c r="E16" s="40">
        <v>17215012174</v>
      </c>
      <c r="F16" s="40">
        <v>27403218859.549999</v>
      </c>
      <c r="G16" s="40">
        <v>1947278287.76</v>
      </c>
      <c r="H16" s="40">
        <v>5303342598.4399996</v>
      </c>
      <c r="I16" s="40">
        <v>301325528.95999998</v>
      </c>
      <c r="J16" s="40">
        <v>104751403511.95</v>
      </c>
      <c r="L16" s="27"/>
    </row>
    <row r="17" spans="1:12">
      <c r="A17" s="23"/>
      <c r="B17" s="23"/>
      <c r="C17" s="27"/>
      <c r="D17" s="27"/>
      <c r="E17" s="27"/>
      <c r="F17" s="84"/>
      <c r="G17" s="31"/>
      <c r="H17" s="31"/>
      <c r="I17" s="31"/>
      <c r="J17" s="31"/>
      <c r="K17" s="31"/>
      <c r="L17" s="31"/>
    </row>
    <row r="18" spans="1:12">
      <c r="A18" s="164" t="s">
        <v>88</v>
      </c>
      <c r="B18" s="164"/>
      <c r="C18" s="163" t="s">
        <v>52</v>
      </c>
      <c r="D18" s="163"/>
      <c r="E18" s="163"/>
      <c r="F18" s="163"/>
      <c r="G18" s="163"/>
      <c r="H18" s="163"/>
      <c r="I18" s="163"/>
      <c r="J18" s="163"/>
      <c r="K18" s="15"/>
      <c r="L18" s="15"/>
    </row>
    <row r="19" spans="1:12">
      <c r="A19" s="165"/>
      <c r="B19" s="165"/>
      <c r="C19" s="45" t="s">
        <v>80</v>
      </c>
      <c r="D19" s="45" t="s">
        <v>81</v>
      </c>
      <c r="E19" s="45" t="s">
        <v>82</v>
      </c>
      <c r="F19" s="45" t="s">
        <v>83</v>
      </c>
      <c r="G19" s="45" t="s">
        <v>84</v>
      </c>
      <c r="H19" s="45" t="s">
        <v>91</v>
      </c>
      <c r="I19" s="45" t="s">
        <v>86</v>
      </c>
      <c r="J19" s="69" t="s">
        <v>87</v>
      </c>
    </row>
    <row r="20" spans="1:12" ht="15">
      <c r="A20" s="43" t="s">
        <v>35</v>
      </c>
      <c r="C20" s="27">
        <v>1255.6891014334988</v>
      </c>
      <c r="D20" s="27">
        <v>461.36457629542963</v>
      </c>
      <c r="E20" s="27">
        <v>1541.3439227267529</v>
      </c>
      <c r="F20" s="27">
        <v>1885.2498244224348</v>
      </c>
      <c r="G20" s="27">
        <v>170.52486466277128</v>
      </c>
      <c r="H20" s="27">
        <v>621.18661602700092</v>
      </c>
      <c r="I20" s="27">
        <v>63.991301354593745</v>
      </c>
      <c r="J20" s="27">
        <v>5999.3502069224824</v>
      </c>
    </row>
    <row r="21" spans="1:12" ht="15">
      <c r="A21" s="94" t="s">
        <v>36</v>
      </c>
      <c r="C21" s="27">
        <v>2806.3591492328369</v>
      </c>
      <c r="D21" s="27">
        <v>1033.3774823107128</v>
      </c>
      <c r="E21" s="27">
        <v>3571.9656690579263</v>
      </c>
      <c r="F21" s="27">
        <v>3480.7932530431904</v>
      </c>
      <c r="G21" s="27">
        <v>456.43887947868967</v>
      </c>
      <c r="H21" s="27">
        <v>1059.6452535435521</v>
      </c>
      <c r="I21" s="27">
        <v>56.95246112931914</v>
      </c>
      <c r="J21" s="27">
        <v>12465.532147796226</v>
      </c>
    </row>
    <row r="22" spans="1:12" ht="15">
      <c r="A22" s="94" t="s">
        <v>37</v>
      </c>
      <c r="C22" s="27">
        <v>1903.4976888798831</v>
      </c>
      <c r="D22" s="27">
        <v>282.0455761046918</v>
      </c>
      <c r="E22" s="27">
        <v>807.88041091256923</v>
      </c>
      <c r="F22" s="27">
        <v>3028.4261631832137</v>
      </c>
      <c r="G22" s="27">
        <v>239.84790729826315</v>
      </c>
      <c r="H22" s="27">
        <v>571.28935954115184</v>
      </c>
      <c r="I22" s="27">
        <v>23.826795222171583</v>
      </c>
      <c r="J22" s="27">
        <v>6856.8139011419444</v>
      </c>
    </row>
    <row r="23" spans="1:12" ht="15">
      <c r="A23" s="94" t="s">
        <v>38</v>
      </c>
      <c r="C23" s="27">
        <v>1139.0158633190042</v>
      </c>
      <c r="D23" s="27">
        <v>288.83419101835113</v>
      </c>
      <c r="E23" s="27">
        <v>1123.2474948600327</v>
      </c>
      <c r="F23" s="27">
        <v>2905.0754889902068</v>
      </c>
      <c r="G23" s="27">
        <v>171.47944849418607</v>
      </c>
      <c r="H23" s="27">
        <v>341.32898044521295</v>
      </c>
      <c r="I23" s="27">
        <v>15.984231160517895</v>
      </c>
      <c r="J23" s="27">
        <v>5984.9656982875122</v>
      </c>
    </row>
    <row r="24" spans="1:12" ht="15">
      <c r="A24" s="94" t="s">
        <v>39</v>
      </c>
      <c r="C24" s="27">
        <v>1388.8774065071511</v>
      </c>
      <c r="D24" s="27">
        <v>447.54475749720723</v>
      </c>
      <c r="E24" s="27">
        <v>891.54283330521218</v>
      </c>
      <c r="F24" s="27">
        <v>2767.6964763061933</v>
      </c>
      <c r="G24" s="27">
        <v>115.64474899449205</v>
      </c>
      <c r="H24" s="27">
        <v>428.98560408239945</v>
      </c>
      <c r="I24" s="27">
        <v>13.815218143163882</v>
      </c>
      <c r="J24" s="27">
        <v>6054.1070448358196</v>
      </c>
    </row>
    <row r="25" spans="1:12" ht="15">
      <c r="A25" s="94" t="s">
        <v>40</v>
      </c>
      <c r="C25" s="27">
        <v>2612.8569568080188</v>
      </c>
      <c r="D25" s="27">
        <v>499.7742436359909</v>
      </c>
      <c r="E25" s="27">
        <v>895.81003028599082</v>
      </c>
      <c r="F25" s="27">
        <v>2750.0963916801243</v>
      </c>
      <c r="G25" s="27">
        <v>52.577797997713539</v>
      </c>
      <c r="H25" s="27">
        <v>258.42870321445315</v>
      </c>
      <c r="I25" s="27">
        <v>7.3578691210963507</v>
      </c>
      <c r="J25" s="27">
        <v>7076.9019927433874</v>
      </c>
    </row>
    <row r="26" spans="1:12" ht="15">
      <c r="A26" s="94" t="s">
        <v>41</v>
      </c>
      <c r="C26" s="27">
        <v>7299.6514173440564</v>
      </c>
      <c r="D26" s="27">
        <v>618.66359247016658</v>
      </c>
      <c r="E26" s="27">
        <v>1245.1875965035558</v>
      </c>
      <c r="F26" s="27">
        <v>2337.4981036328213</v>
      </c>
      <c r="G26" s="27">
        <v>69.972643644436204</v>
      </c>
      <c r="H26" s="27">
        <v>242.77350808109742</v>
      </c>
      <c r="I26" s="27">
        <v>10.629504714384163</v>
      </c>
      <c r="J26" s="27">
        <v>11824.376366390517</v>
      </c>
    </row>
    <row r="27" spans="1:12" ht="15">
      <c r="A27" s="94" t="s">
        <v>42</v>
      </c>
      <c r="C27" s="27">
        <v>6505.5024477740753</v>
      </c>
      <c r="D27" s="27">
        <v>613.01986364578784</v>
      </c>
      <c r="E27" s="27">
        <v>696.74935041062201</v>
      </c>
      <c r="F27" s="27">
        <v>1445.859623311502</v>
      </c>
      <c r="G27" s="27">
        <v>70.36921819160267</v>
      </c>
      <c r="H27" s="27">
        <v>181.34128478724458</v>
      </c>
      <c r="I27" s="27">
        <v>4.4748079215938317</v>
      </c>
      <c r="J27" s="27">
        <v>9517.3165960424285</v>
      </c>
    </row>
    <row r="28" spans="1:12" ht="15">
      <c r="A28" s="94" t="s">
        <v>43</v>
      </c>
      <c r="C28" s="27">
        <v>2883.6627846798015</v>
      </c>
      <c r="D28" s="27">
        <v>191.0002820026622</v>
      </c>
      <c r="E28" s="27">
        <v>444.67507330124698</v>
      </c>
      <c r="F28" s="27">
        <v>823.11867532461326</v>
      </c>
      <c r="G28" s="27">
        <v>37.600896114390743</v>
      </c>
      <c r="H28" s="27">
        <v>102.82046341668111</v>
      </c>
      <c r="I28" s="27">
        <v>3.2337522143142663</v>
      </c>
      <c r="J28" s="27">
        <v>4486.1119270537092</v>
      </c>
    </row>
    <row r="29" spans="1:12" ht="15">
      <c r="A29" s="94" t="s">
        <v>44</v>
      </c>
      <c r="C29" s="27">
        <v>805.89370358490066</v>
      </c>
      <c r="D29" s="27">
        <v>154.39163332174641</v>
      </c>
      <c r="E29" s="27">
        <v>156.72059801483545</v>
      </c>
      <c r="F29" s="27">
        <v>877.55205271820273</v>
      </c>
      <c r="G29" s="27">
        <v>60.447719322114182</v>
      </c>
      <c r="H29" s="27">
        <v>0</v>
      </c>
      <c r="I29" s="27">
        <v>0</v>
      </c>
      <c r="J29" s="27">
        <v>2055.0057069617992</v>
      </c>
    </row>
    <row r="30" spans="1:12" ht="15">
      <c r="A30" s="28" t="s">
        <v>2</v>
      </c>
      <c r="B30" s="14"/>
      <c r="C30" s="40">
        <v>3793.11030862811</v>
      </c>
      <c r="D30" s="40">
        <v>569.92402413652644</v>
      </c>
      <c r="E30" s="40">
        <v>1428.4506995669512</v>
      </c>
      <c r="F30" s="40">
        <v>2273.8379011680427</v>
      </c>
      <c r="G30" s="40">
        <v>161.57938224425834</v>
      </c>
      <c r="H30" s="40">
        <v>440.05565422871308</v>
      </c>
      <c r="I30" s="40">
        <v>25.00309952091548</v>
      </c>
      <c r="J30" s="40">
        <v>8691.9610694935163</v>
      </c>
    </row>
  </sheetData>
  <mergeCells count="4">
    <mergeCell ref="A4:B5"/>
    <mergeCell ref="A18:B19"/>
    <mergeCell ref="C4:J4"/>
    <mergeCell ref="C18:J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85546875" style="11" customWidth="1"/>
    <col min="7" max="7" width="10.140625" style="11" bestFit="1" customWidth="1"/>
    <col min="8" max="8" width="7.85546875" style="11" customWidth="1"/>
    <col min="9" max="9" width="12.140625" style="11" customWidth="1"/>
    <col min="10" max="16384" width="9.140625" style="11"/>
  </cols>
  <sheetData>
    <row r="1" spans="1:14" s="10" customFormat="1" ht="15.75">
      <c r="A1" s="10" t="s">
        <v>97</v>
      </c>
      <c r="B1" s="8" t="s">
        <v>220</v>
      </c>
    </row>
    <row r="2" spans="1:14">
      <c r="B2" s="11" t="s">
        <v>3</v>
      </c>
    </row>
    <row r="3" spans="1:14">
      <c r="D3" s="23"/>
      <c r="F3" s="66"/>
      <c r="G3" s="66"/>
      <c r="H3" s="66"/>
      <c r="I3" s="66"/>
      <c r="J3" s="66"/>
    </row>
    <row r="4" spans="1:14">
      <c r="A4" s="164" t="s">
        <v>21</v>
      </c>
      <c r="B4" s="164"/>
      <c r="C4" s="90"/>
      <c r="D4" s="84"/>
      <c r="E4" s="84"/>
      <c r="F4" s="64"/>
      <c r="G4" s="166"/>
      <c r="H4" s="166"/>
      <c r="I4" s="166"/>
      <c r="J4" s="66"/>
      <c r="L4" s="3"/>
      <c r="M4" s="3"/>
      <c r="N4" s="3"/>
    </row>
    <row r="5" spans="1:14" ht="12.75" customHeight="1">
      <c r="A5" s="165"/>
      <c r="B5" s="165"/>
      <c r="C5" s="45" t="s">
        <v>75</v>
      </c>
      <c r="D5" s="21"/>
      <c r="E5" s="21"/>
      <c r="F5" s="65"/>
      <c r="G5" s="63"/>
      <c r="H5" s="65"/>
      <c r="I5" s="65"/>
      <c r="J5" s="66"/>
      <c r="L5" s="3"/>
      <c r="M5" s="56"/>
      <c r="N5" s="3"/>
    </row>
    <row r="6" spans="1:14" ht="15">
      <c r="A6" s="44" t="s">
        <v>20</v>
      </c>
      <c r="C6" s="72">
        <v>0.87</v>
      </c>
      <c r="D6" s="27"/>
      <c r="E6" s="27"/>
      <c r="F6" s="62"/>
      <c r="G6" s="62"/>
      <c r="H6" s="62"/>
      <c r="I6" s="62"/>
      <c r="J6" s="66"/>
      <c r="L6" s="3"/>
      <c r="M6" s="50"/>
      <c r="N6" s="3"/>
    </row>
    <row r="7" spans="1:14" ht="13.5" customHeight="1">
      <c r="A7" s="44">
        <v>0</v>
      </c>
      <c r="C7" s="72">
        <v>0</v>
      </c>
      <c r="D7" s="27"/>
      <c r="E7" s="27"/>
      <c r="F7" s="62"/>
      <c r="G7" s="62"/>
      <c r="H7" s="62"/>
      <c r="I7" s="62"/>
      <c r="J7" s="66"/>
      <c r="L7" s="3"/>
      <c r="M7" s="50"/>
      <c r="N7" s="3"/>
    </row>
    <row r="8" spans="1:14" ht="15">
      <c r="A8" s="44" t="s">
        <v>22</v>
      </c>
      <c r="C8" s="72">
        <v>-0.08</v>
      </c>
      <c r="D8" s="27"/>
      <c r="E8" s="27"/>
      <c r="F8" s="62"/>
      <c r="G8" s="62"/>
      <c r="H8" s="62"/>
      <c r="I8" s="62"/>
      <c r="J8" s="66"/>
      <c r="L8" s="3"/>
      <c r="M8" s="56"/>
      <c r="N8" s="3"/>
    </row>
    <row r="9" spans="1:14" ht="15">
      <c r="A9" s="44" t="s">
        <v>23</v>
      </c>
      <c r="C9" s="72">
        <v>9.24</v>
      </c>
      <c r="D9" s="27"/>
      <c r="E9" s="27"/>
      <c r="F9" s="62"/>
      <c r="G9" s="62"/>
      <c r="H9" s="62"/>
      <c r="I9" s="62"/>
      <c r="J9" s="66"/>
      <c r="L9" s="3"/>
      <c r="M9" s="50"/>
      <c r="N9" s="3"/>
    </row>
    <row r="10" spans="1:14" ht="15">
      <c r="A10" s="44" t="s">
        <v>24</v>
      </c>
      <c r="C10" s="72">
        <v>15.83</v>
      </c>
      <c r="D10" s="27"/>
      <c r="E10" s="27"/>
      <c r="F10" s="62"/>
      <c r="G10" s="62"/>
      <c r="H10" s="62"/>
      <c r="I10" s="62"/>
      <c r="J10" s="66"/>
      <c r="L10" s="3"/>
      <c r="M10" s="50"/>
      <c r="N10" s="3"/>
    </row>
    <row r="11" spans="1:14" ht="15">
      <c r="A11" s="44" t="s">
        <v>25</v>
      </c>
      <c r="C11" s="72">
        <v>18.329999999999998</v>
      </c>
      <c r="D11" s="27"/>
      <c r="E11" s="27"/>
      <c r="F11" s="62"/>
      <c r="G11" s="62"/>
      <c r="H11" s="62"/>
      <c r="I11" s="62"/>
      <c r="J11" s="66"/>
      <c r="L11" s="3"/>
      <c r="M11" s="56"/>
      <c r="N11" s="3"/>
    </row>
    <row r="12" spans="1:14" ht="15">
      <c r="A12" s="11" t="s">
        <v>26</v>
      </c>
      <c r="C12" s="72">
        <v>20.010000000000002</v>
      </c>
      <c r="D12" s="27"/>
      <c r="E12" s="27"/>
      <c r="F12" s="62"/>
      <c r="G12" s="62"/>
      <c r="H12" s="62"/>
      <c r="I12" s="62"/>
      <c r="J12" s="66"/>
      <c r="L12" s="3"/>
      <c r="M12" s="50"/>
      <c r="N12" s="3"/>
    </row>
    <row r="13" spans="1:14" ht="15">
      <c r="A13" s="87" t="s">
        <v>27</v>
      </c>
      <c r="C13" s="72">
        <v>21.99</v>
      </c>
      <c r="D13" s="27"/>
      <c r="E13" s="27"/>
      <c r="F13" s="62"/>
      <c r="G13" s="62"/>
      <c r="H13" s="62"/>
      <c r="I13" s="62"/>
      <c r="J13" s="66"/>
      <c r="L13" s="3"/>
      <c r="M13" s="50"/>
      <c r="N13" s="3"/>
    </row>
    <row r="14" spans="1:14" ht="15">
      <c r="A14" s="87" t="s">
        <v>28</v>
      </c>
      <c r="C14" s="72">
        <v>23.82</v>
      </c>
      <c r="D14" s="27"/>
      <c r="E14" s="27"/>
      <c r="F14" s="62"/>
      <c r="G14" s="62"/>
      <c r="H14" s="62"/>
      <c r="I14" s="62"/>
      <c r="J14" s="66"/>
      <c r="L14" s="3"/>
      <c r="M14" s="56"/>
      <c r="N14" s="3"/>
    </row>
    <row r="15" spans="1:14" ht="15">
      <c r="A15" s="87" t="s">
        <v>29</v>
      </c>
      <c r="C15" s="72">
        <v>25.5</v>
      </c>
      <c r="D15" s="27"/>
      <c r="E15" s="27"/>
      <c r="F15" s="62"/>
      <c r="G15" s="62"/>
      <c r="H15" s="62"/>
      <c r="I15" s="62"/>
      <c r="J15" s="66"/>
      <c r="L15" s="3"/>
      <c r="M15" s="50"/>
      <c r="N15" s="3"/>
    </row>
    <row r="16" spans="1:14" ht="15">
      <c r="A16" s="77" t="s">
        <v>30</v>
      </c>
      <c r="B16" s="23"/>
      <c r="C16" s="72">
        <v>30.6</v>
      </c>
      <c r="D16" s="27"/>
      <c r="E16" s="27"/>
      <c r="F16" s="62"/>
      <c r="G16" s="62"/>
      <c r="H16" s="62"/>
      <c r="I16" s="62"/>
      <c r="J16" s="66"/>
      <c r="L16" s="3"/>
      <c r="M16" s="50"/>
      <c r="N16" s="3"/>
    </row>
    <row r="17" spans="1:14" ht="15">
      <c r="A17" s="14" t="s">
        <v>2</v>
      </c>
      <c r="B17" s="14"/>
      <c r="C17" s="85">
        <v>20.71</v>
      </c>
      <c r="D17" s="27"/>
      <c r="E17" s="27"/>
      <c r="F17" s="62"/>
      <c r="G17" s="62"/>
      <c r="H17" s="62"/>
      <c r="I17" s="62"/>
      <c r="J17" s="66"/>
      <c r="L17" s="3"/>
      <c r="M17" s="56"/>
      <c r="N17" s="3"/>
    </row>
    <row r="18" spans="1:14" ht="15">
      <c r="A18" s="31"/>
      <c r="B18" s="31"/>
      <c r="C18" s="31"/>
      <c r="D18" s="31"/>
      <c r="E18" s="84"/>
      <c r="F18" s="61"/>
      <c r="G18" s="61"/>
      <c r="H18" s="61"/>
      <c r="I18" s="61"/>
      <c r="J18" s="61"/>
      <c r="K18" s="31"/>
      <c r="L18" s="3"/>
      <c r="M18" s="50"/>
      <c r="N18" s="3"/>
    </row>
    <row r="19" spans="1:14" ht="15">
      <c r="A19" s="89"/>
      <c r="B19" s="89"/>
      <c r="C19" s="84"/>
      <c r="D19" s="84"/>
      <c r="E19" s="84"/>
      <c r="F19" s="37"/>
      <c r="G19" s="37"/>
      <c r="H19" s="37"/>
      <c r="I19" s="37"/>
      <c r="J19" s="37"/>
      <c r="K19" s="15"/>
      <c r="L19" s="3"/>
      <c r="M19" s="50"/>
      <c r="N19" s="3"/>
    </row>
    <row r="20" spans="1:14" ht="12.75" customHeight="1">
      <c r="A20" s="89"/>
      <c r="B20" s="89"/>
      <c r="C20" s="26"/>
      <c r="D20" s="21"/>
      <c r="E20" s="21"/>
      <c r="F20" s="66"/>
      <c r="G20" s="66"/>
      <c r="H20" s="66"/>
      <c r="I20" s="66"/>
      <c r="J20" s="66"/>
      <c r="L20" s="3"/>
      <c r="M20" s="56"/>
      <c r="N20" s="3"/>
    </row>
    <row r="21" spans="1:14" ht="15">
      <c r="A21" s="78"/>
      <c r="B21" s="23"/>
      <c r="C21" s="27"/>
      <c r="D21" s="27"/>
      <c r="E21" s="27"/>
      <c r="L21" s="3"/>
      <c r="M21" s="50"/>
      <c r="N21" s="3"/>
    </row>
    <row r="22" spans="1:14" ht="15">
      <c r="A22" s="78"/>
      <c r="B22" s="23"/>
      <c r="C22" s="27"/>
      <c r="D22" s="27"/>
      <c r="E22" s="27"/>
      <c r="L22" s="3"/>
      <c r="M22" s="50"/>
      <c r="N22" s="3"/>
    </row>
    <row r="23" spans="1:14" ht="15">
      <c r="A23" s="78"/>
      <c r="B23" s="23"/>
      <c r="C23" s="27"/>
      <c r="D23" s="27"/>
      <c r="E23" s="27"/>
      <c r="L23" s="3"/>
      <c r="M23" s="56"/>
      <c r="N23" s="3"/>
    </row>
    <row r="24" spans="1:14" ht="15">
      <c r="A24" s="78"/>
      <c r="B24" s="23"/>
      <c r="C24" s="27"/>
      <c r="D24" s="27"/>
      <c r="E24" s="27"/>
      <c r="L24" s="3"/>
      <c r="M24" s="50"/>
      <c r="N24" s="3"/>
    </row>
    <row r="25" spans="1:14" ht="15">
      <c r="A25" s="78"/>
      <c r="B25" s="23"/>
      <c r="C25" s="27"/>
      <c r="D25" s="27"/>
      <c r="E25" s="27"/>
      <c r="L25" s="3"/>
      <c r="M25" s="50"/>
      <c r="N25" s="3"/>
    </row>
    <row r="26" spans="1:14" ht="15">
      <c r="A26" s="78"/>
      <c r="B26" s="23"/>
      <c r="C26" s="27"/>
      <c r="D26" s="27"/>
      <c r="E26" s="27"/>
      <c r="L26" s="3"/>
      <c r="M26" s="56"/>
      <c r="N26" s="3"/>
    </row>
    <row r="27" spans="1:14" ht="15">
      <c r="A27" s="23"/>
      <c r="B27" s="23"/>
      <c r="C27" s="27"/>
      <c r="D27" s="27"/>
      <c r="E27" s="27"/>
      <c r="L27" s="3"/>
      <c r="M27" s="50"/>
      <c r="N27" s="3"/>
    </row>
    <row r="28" spans="1:14" ht="15">
      <c r="A28" s="70"/>
      <c r="B28" s="23"/>
      <c r="C28" s="27"/>
      <c r="D28" s="27"/>
      <c r="E28" s="27"/>
      <c r="L28" s="3"/>
      <c r="M28" s="50"/>
      <c r="N28" s="3"/>
    </row>
    <row r="29" spans="1:14" ht="15">
      <c r="A29" s="70"/>
      <c r="B29" s="23"/>
      <c r="C29" s="27"/>
      <c r="D29" s="27"/>
      <c r="E29" s="27"/>
      <c r="L29" s="3"/>
      <c r="M29" s="56"/>
      <c r="N29" s="3"/>
    </row>
    <row r="30" spans="1:14" ht="15">
      <c r="A30" s="70"/>
      <c r="B30" s="23"/>
      <c r="C30" s="27"/>
      <c r="D30" s="27"/>
      <c r="E30" s="27"/>
      <c r="L30" s="3"/>
      <c r="M30" s="50"/>
      <c r="N30" s="3"/>
    </row>
    <row r="31" spans="1:14" ht="15">
      <c r="A31" s="70"/>
      <c r="B31" s="23"/>
      <c r="C31" s="27"/>
      <c r="D31" s="27"/>
      <c r="E31" s="27"/>
      <c r="H31" s="23"/>
      <c r="I31" s="23"/>
      <c r="J31" s="23"/>
      <c r="L31" s="3"/>
      <c r="M31" s="50"/>
      <c r="N31" s="3"/>
    </row>
    <row r="32" spans="1:14" ht="15">
      <c r="A32" s="23"/>
      <c r="B32" s="23"/>
      <c r="C32" s="27"/>
      <c r="D32" s="27"/>
      <c r="E32" s="27"/>
      <c r="H32" s="23"/>
      <c r="I32" s="71"/>
      <c r="J32" s="23"/>
      <c r="L32" s="3"/>
      <c r="M32" s="50"/>
      <c r="N32" s="3"/>
    </row>
    <row r="33" spans="1:14" ht="15">
      <c r="A33" s="23"/>
      <c r="B33" s="23"/>
      <c r="C33" s="23"/>
      <c r="D33" s="23"/>
      <c r="E33" s="23"/>
      <c r="H33" s="23"/>
      <c r="I33" s="23"/>
      <c r="J33" s="23"/>
      <c r="L33" s="3"/>
      <c r="M33" s="50"/>
      <c r="N33" s="3"/>
    </row>
    <row r="34" spans="1:14" ht="15">
      <c r="A34" s="23"/>
      <c r="B34" s="23"/>
      <c r="C34" s="23"/>
      <c r="D34" s="23"/>
      <c r="E34" s="23"/>
      <c r="L34" s="3"/>
      <c r="M34" s="56"/>
      <c r="N34" s="3"/>
    </row>
    <row r="35" spans="1:14">
      <c r="A35" s="23"/>
      <c r="B35" s="23"/>
      <c r="C35" s="23"/>
      <c r="D35" s="23"/>
      <c r="E35" s="23"/>
      <c r="L35" s="3"/>
      <c r="M35" s="3"/>
      <c r="N35" s="3"/>
    </row>
    <row r="36" spans="1:14">
      <c r="A36" s="23"/>
      <c r="B36" s="23"/>
      <c r="C36" s="23"/>
      <c r="D36" s="23"/>
      <c r="E36" s="23"/>
      <c r="L36" s="3"/>
      <c r="M36" s="3"/>
      <c r="N36" s="3"/>
    </row>
    <row r="37" spans="1:14">
      <c r="L37" s="3"/>
      <c r="M37" s="3"/>
      <c r="N37" s="3"/>
    </row>
  </sheetData>
  <mergeCells count="2">
    <mergeCell ref="A4:B5"/>
    <mergeCell ref="G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1.42578125" style="11" customWidth="1"/>
    <col min="7" max="7" width="10.140625" style="11" customWidth="1"/>
    <col min="8" max="8" width="14.5703125" style="11" customWidth="1"/>
    <col min="9" max="9" width="12.140625" style="11" customWidth="1"/>
    <col min="10" max="10" width="14.5703125" style="11" customWidth="1"/>
    <col min="11" max="16384" width="9.140625" style="11"/>
  </cols>
  <sheetData>
    <row r="1" spans="1:14" s="10" customFormat="1" ht="15.75">
      <c r="A1" s="10" t="s">
        <v>98</v>
      </c>
      <c r="B1" s="8" t="s">
        <v>221</v>
      </c>
    </row>
    <row r="2" spans="1:14">
      <c r="B2" s="11" t="s">
        <v>3</v>
      </c>
    </row>
    <row r="3" spans="1:14">
      <c r="D3" s="23"/>
      <c r="F3" s="66"/>
      <c r="G3" s="66"/>
      <c r="H3" s="66"/>
      <c r="I3" s="66"/>
      <c r="J3" s="66"/>
    </row>
    <row r="4" spans="1:14">
      <c r="A4" s="164" t="s">
        <v>21</v>
      </c>
      <c r="B4" s="164"/>
      <c r="C4" s="90"/>
      <c r="D4" s="90"/>
      <c r="E4" s="90"/>
      <c r="F4" s="90"/>
      <c r="G4" s="90"/>
      <c r="H4" s="90"/>
      <c r="I4" s="90"/>
      <c r="J4" s="90"/>
      <c r="L4" s="3"/>
      <c r="M4" s="3"/>
      <c r="N4" s="3"/>
    </row>
    <row r="5" spans="1:14" ht="12.75" customHeight="1">
      <c r="A5" s="165"/>
      <c r="B5" s="165"/>
      <c r="C5" s="75" t="s">
        <v>80</v>
      </c>
      <c r="D5" s="75" t="s">
        <v>81</v>
      </c>
      <c r="E5" s="75" t="s">
        <v>82</v>
      </c>
      <c r="F5" s="75" t="s">
        <v>83</v>
      </c>
      <c r="G5" s="75" t="s">
        <v>84</v>
      </c>
      <c r="H5" s="75" t="s">
        <v>85</v>
      </c>
      <c r="I5" s="75" t="s">
        <v>86</v>
      </c>
      <c r="J5" s="75" t="s">
        <v>87</v>
      </c>
      <c r="L5" s="3"/>
      <c r="M5" s="56"/>
      <c r="N5" s="3"/>
    </row>
    <row r="6" spans="1:14" ht="15">
      <c r="A6" s="44" t="s">
        <v>22</v>
      </c>
      <c r="C6" s="72">
        <v>129.80000000000001</v>
      </c>
      <c r="D6" s="72">
        <v>10.26</v>
      </c>
      <c r="E6" s="72">
        <v>28.09</v>
      </c>
      <c r="F6" s="72">
        <v>29.93</v>
      </c>
      <c r="G6" s="72">
        <v>4.08</v>
      </c>
      <c r="H6" s="72">
        <v>8.67</v>
      </c>
      <c r="I6" s="72">
        <v>0.57999999999999996</v>
      </c>
      <c r="J6" s="72">
        <v>211.42</v>
      </c>
      <c r="L6" s="3"/>
      <c r="M6" s="56"/>
      <c r="N6" s="3"/>
    </row>
    <row r="7" spans="1:14" ht="15">
      <c r="A7" s="44" t="s">
        <v>23</v>
      </c>
      <c r="C7" s="72">
        <v>3.75</v>
      </c>
      <c r="D7" s="72">
        <v>0.63</v>
      </c>
      <c r="E7" s="72">
        <v>0.89</v>
      </c>
      <c r="F7" s="72">
        <v>6.74</v>
      </c>
      <c r="G7" s="72">
        <v>0.39</v>
      </c>
      <c r="H7" s="72">
        <v>0.19</v>
      </c>
      <c r="I7" s="72">
        <v>0.04</v>
      </c>
      <c r="J7" s="72">
        <v>12.63</v>
      </c>
      <c r="L7" s="3"/>
      <c r="M7" s="50"/>
      <c r="N7" s="3"/>
    </row>
    <row r="8" spans="1:14" ht="15">
      <c r="A8" s="44" t="s">
        <v>24</v>
      </c>
      <c r="C8" s="72">
        <v>0.53</v>
      </c>
      <c r="D8" s="72">
        <v>0.24</v>
      </c>
      <c r="E8" s="72">
        <v>0.12</v>
      </c>
      <c r="F8" s="72">
        <v>4.6399999999999997</v>
      </c>
      <c r="G8" s="72">
        <v>0.16</v>
      </c>
      <c r="H8" s="72">
        <v>0.01</v>
      </c>
      <c r="I8" s="72">
        <v>0</v>
      </c>
      <c r="J8" s="72">
        <v>5.71</v>
      </c>
      <c r="L8" s="3"/>
      <c r="M8" s="50"/>
      <c r="N8" s="3"/>
    </row>
    <row r="9" spans="1:14" ht="15">
      <c r="A9" s="44" t="s">
        <v>25</v>
      </c>
      <c r="C9" s="72">
        <v>7.0000000000000007E-2</v>
      </c>
      <c r="D9" s="72">
        <v>0.18</v>
      </c>
      <c r="E9" s="72">
        <v>0.08</v>
      </c>
      <c r="F9" s="72">
        <v>3.28</v>
      </c>
      <c r="G9" s="72">
        <v>0.1</v>
      </c>
      <c r="H9" s="72">
        <v>0.03</v>
      </c>
      <c r="I9" s="72">
        <v>0</v>
      </c>
      <c r="J9" s="72">
        <v>3.73</v>
      </c>
      <c r="L9" s="3"/>
      <c r="M9" s="56"/>
      <c r="N9" s="3"/>
    </row>
    <row r="10" spans="1:14" ht="15">
      <c r="A10" s="11" t="s">
        <v>26</v>
      </c>
      <c r="C10" s="72">
        <v>0.05</v>
      </c>
      <c r="D10" s="72">
        <v>0.13</v>
      </c>
      <c r="E10" s="72">
        <v>0.02</v>
      </c>
      <c r="F10" s="72">
        <v>1.42</v>
      </c>
      <c r="G10" s="72">
        <v>0.02</v>
      </c>
      <c r="H10" s="72">
        <v>0</v>
      </c>
      <c r="I10" s="72">
        <v>0</v>
      </c>
      <c r="J10" s="72">
        <v>1.64</v>
      </c>
      <c r="L10" s="3"/>
      <c r="M10" s="50"/>
      <c r="N10" s="3"/>
    </row>
    <row r="11" spans="1:14" ht="15">
      <c r="A11" s="87" t="s">
        <v>27</v>
      </c>
      <c r="C11" s="72">
        <v>0.02</v>
      </c>
      <c r="D11" s="72">
        <v>0.09</v>
      </c>
      <c r="E11" s="72">
        <v>0.01</v>
      </c>
      <c r="F11" s="72">
        <v>0.8</v>
      </c>
      <c r="G11" s="72">
        <v>0</v>
      </c>
      <c r="H11" s="72">
        <v>0</v>
      </c>
      <c r="I11" s="72">
        <v>0</v>
      </c>
      <c r="J11" s="72">
        <v>0.93</v>
      </c>
      <c r="L11" s="3"/>
      <c r="M11" s="50"/>
      <c r="N11" s="3"/>
    </row>
    <row r="12" spans="1:14" ht="15">
      <c r="A12" s="87" t="s">
        <v>28</v>
      </c>
      <c r="C12" s="72">
        <v>0.01</v>
      </c>
      <c r="D12" s="72">
        <v>0.05</v>
      </c>
      <c r="E12" s="72">
        <v>0.1</v>
      </c>
      <c r="F12" s="72">
        <v>0.45</v>
      </c>
      <c r="G12" s="72">
        <v>0</v>
      </c>
      <c r="H12" s="72">
        <v>0</v>
      </c>
      <c r="I12" s="72">
        <v>0</v>
      </c>
      <c r="J12" s="72">
        <v>0.6</v>
      </c>
      <c r="L12" s="3"/>
      <c r="M12" s="56"/>
      <c r="N12" s="3"/>
    </row>
    <row r="13" spans="1:14" ht="15">
      <c r="A13" s="87" t="s">
        <v>29</v>
      </c>
      <c r="C13" s="72">
        <v>0</v>
      </c>
      <c r="D13" s="72">
        <v>0.06</v>
      </c>
      <c r="E13" s="72">
        <v>0</v>
      </c>
      <c r="F13" s="72">
        <v>0.33</v>
      </c>
      <c r="G13" s="72">
        <v>0</v>
      </c>
      <c r="H13" s="72">
        <v>0</v>
      </c>
      <c r="I13" s="72">
        <v>0</v>
      </c>
      <c r="J13" s="72">
        <v>0.39</v>
      </c>
      <c r="L13" s="3"/>
      <c r="M13" s="50"/>
      <c r="N13" s="3"/>
    </row>
    <row r="14" spans="1:14" ht="15">
      <c r="A14" s="77" t="s">
        <v>30</v>
      </c>
      <c r="B14" s="23"/>
      <c r="C14" s="72">
        <v>0</v>
      </c>
      <c r="D14" s="72">
        <v>0.03</v>
      </c>
      <c r="E14" s="72">
        <v>0</v>
      </c>
      <c r="F14" s="72">
        <v>0.22</v>
      </c>
      <c r="G14" s="72">
        <v>0</v>
      </c>
      <c r="H14" s="72">
        <v>0</v>
      </c>
      <c r="I14" s="72">
        <v>0</v>
      </c>
      <c r="J14" s="72">
        <v>0.26</v>
      </c>
      <c r="L14" s="3"/>
      <c r="M14" s="50"/>
      <c r="N14" s="3"/>
    </row>
    <row r="15" spans="1:14" ht="15">
      <c r="A15" s="14" t="s">
        <v>2</v>
      </c>
      <c r="B15" s="14"/>
      <c r="C15" s="85">
        <v>5.82</v>
      </c>
      <c r="D15" s="85">
        <v>0.87</v>
      </c>
      <c r="E15" s="85">
        <v>2.19</v>
      </c>
      <c r="F15" s="85">
        <v>3.49</v>
      </c>
      <c r="G15" s="85">
        <v>0.25</v>
      </c>
      <c r="H15" s="85">
        <v>0.68</v>
      </c>
      <c r="I15" s="85">
        <v>0.04</v>
      </c>
      <c r="J15" s="85">
        <v>13.33</v>
      </c>
      <c r="L15" s="3"/>
      <c r="M15" s="56"/>
      <c r="N15" s="3"/>
    </row>
    <row r="16" spans="1:14" ht="15">
      <c r="A16" s="31"/>
      <c r="B16" s="31"/>
      <c r="C16" s="31"/>
      <c r="D16" s="31"/>
      <c r="E16" s="84"/>
      <c r="F16" s="61"/>
      <c r="G16" s="61"/>
      <c r="H16" s="61"/>
      <c r="I16" s="61"/>
      <c r="J16" s="61"/>
      <c r="K16" s="31"/>
      <c r="L16" s="3"/>
      <c r="M16" s="50"/>
      <c r="N16" s="3"/>
    </row>
    <row r="17" spans="1:14" ht="15">
      <c r="A17" s="35"/>
      <c r="B17" s="89"/>
      <c r="C17" s="84"/>
      <c r="D17" s="84"/>
      <c r="E17" s="84"/>
      <c r="F17" s="37"/>
      <c r="G17" s="37"/>
      <c r="H17" s="37"/>
      <c r="I17" s="37"/>
      <c r="J17" s="37"/>
      <c r="K17" s="15"/>
      <c r="L17" s="3"/>
      <c r="M17" s="50"/>
      <c r="N17" s="3"/>
    </row>
    <row r="18" spans="1:14" ht="12.75" customHeight="1">
      <c r="A18" s="89"/>
      <c r="B18" s="89"/>
      <c r="C18" s="26"/>
      <c r="D18" s="21"/>
      <c r="E18" s="21"/>
      <c r="F18" s="66"/>
      <c r="G18" s="66"/>
      <c r="H18" s="66"/>
      <c r="I18" s="66"/>
      <c r="J18" s="66"/>
      <c r="L18" s="3"/>
      <c r="M18" s="56"/>
      <c r="N18" s="3"/>
    </row>
    <row r="19" spans="1:14" ht="15">
      <c r="A19" s="78"/>
      <c r="B19" s="23"/>
      <c r="C19" s="27"/>
      <c r="D19" s="27"/>
      <c r="E19" s="27"/>
      <c r="L19" s="3"/>
      <c r="M19" s="50"/>
      <c r="N19" s="3"/>
    </row>
    <row r="20" spans="1:14" ht="15">
      <c r="A20" s="78"/>
      <c r="B20" s="23"/>
      <c r="C20" s="27"/>
      <c r="D20" s="27"/>
      <c r="E20" s="27"/>
      <c r="L20" s="3"/>
      <c r="M20" s="50"/>
      <c r="N20" s="3"/>
    </row>
    <row r="21" spans="1:14" ht="15">
      <c r="A21" s="78"/>
      <c r="B21" s="23"/>
      <c r="C21" s="27"/>
      <c r="D21" s="27"/>
      <c r="E21" s="27"/>
      <c r="L21" s="3"/>
      <c r="M21" s="56"/>
      <c r="N21" s="3"/>
    </row>
    <row r="22" spans="1:14" ht="15">
      <c r="A22" s="78"/>
      <c r="B22" s="23"/>
      <c r="C22" s="27"/>
      <c r="D22" s="27"/>
      <c r="E22" s="27"/>
      <c r="L22" s="3"/>
      <c r="M22" s="50"/>
      <c r="N22" s="3"/>
    </row>
    <row r="23" spans="1:14" ht="15">
      <c r="A23" s="78"/>
      <c r="B23" s="23"/>
      <c r="C23" s="27"/>
      <c r="D23" s="27"/>
      <c r="E23" s="27"/>
      <c r="L23" s="3"/>
      <c r="M23" s="50"/>
      <c r="N23" s="3"/>
    </row>
    <row r="24" spans="1:14" ht="15">
      <c r="A24" s="78"/>
      <c r="B24" s="23"/>
      <c r="C24" s="27"/>
      <c r="D24" s="27"/>
      <c r="E24" s="27"/>
      <c r="L24" s="3"/>
      <c r="M24" s="56"/>
      <c r="N24" s="3"/>
    </row>
    <row r="25" spans="1:14" ht="15">
      <c r="A25" s="23"/>
      <c r="B25" s="23"/>
      <c r="C25" s="27"/>
      <c r="D25" s="27"/>
      <c r="E25" s="27"/>
      <c r="L25" s="3"/>
      <c r="M25" s="50"/>
      <c r="N25" s="3"/>
    </row>
    <row r="26" spans="1:14" ht="15">
      <c r="A26" s="70"/>
      <c r="B26" s="23"/>
      <c r="C26" s="27"/>
      <c r="D26" s="27"/>
      <c r="E26" s="27"/>
      <c r="L26" s="3"/>
      <c r="M26" s="50"/>
      <c r="N26" s="3"/>
    </row>
    <row r="27" spans="1:14" ht="15">
      <c r="A27" s="70"/>
      <c r="B27" s="23"/>
      <c r="C27" s="27"/>
      <c r="D27" s="27"/>
      <c r="E27" s="27"/>
      <c r="L27" s="3"/>
      <c r="M27" s="56"/>
      <c r="N27" s="3"/>
    </row>
    <row r="28" spans="1:14" ht="15">
      <c r="A28" s="70"/>
      <c r="B28" s="23"/>
      <c r="C28" s="27"/>
      <c r="D28" s="27"/>
      <c r="E28" s="27"/>
      <c r="L28" s="3"/>
      <c r="M28" s="50"/>
      <c r="N28" s="3"/>
    </row>
    <row r="29" spans="1:14" ht="15">
      <c r="A29" s="70"/>
      <c r="B29" s="23"/>
      <c r="C29" s="27"/>
      <c r="D29" s="27"/>
      <c r="E29" s="27"/>
      <c r="H29" s="23"/>
      <c r="I29" s="23"/>
      <c r="J29" s="23"/>
      <c r="L29" s="3"/>
      <c r="M29" s="50"/>
      <c r="N29" s="3"/>
    </row>
    <row r="30" spans="1:14" ht="15">
      <c r="A30" s="23"/>
      <c r="B30" s="23"/>
      <c r="C30" s="27"/>
      <c r="D30" s="27"/>
      <c r="E30" s="27"/>
      <c r="H30" s="23"/>
      <c r="I30" s="71"/>
      <c r="J30" s="23"/>
      <c r="L30" s="3"/>
      <c r="M30" s="50"/>
      <c r="N30" s="3"/>
    </row>
    <row r="31" spans="1:14" ht="15">
      <c r="A31" s="23"/>
      <c r="B31" s="23"/>
      <c r="C31" s="23"/>
      <c r="D31" s="23"/>
      <c r="E31" s="23"/>
      <c r="H31" s="23"/>
      <c r="I31" s="23"/>
      <c r="J31" s="23"/>
      <c r="L31" s="3"/>
      <c r="M31" s="50"/>
      <c r="N31" s="3"/>
    </row>
    <row r="32" spans="1:14" ht="15">
      <c r="A32" s="23"/>
      <c r="B32" s="23"/>
      <c r="C32" s="23"/>
      <c r="D32" s="23"/>
      <c r="E32" s="23"/>
      <c r="L32" s="3"/>
      <c r="M32" s="56"/>
      <c r="N32" s="3"/>
    </row>
    <row r="33" spans="1:14">
      <c r="A33" s="23"/>
      <c r="B33" s="23"/>
      <c r="C33" s="23"/>
      <c r="D33" s="23"/>
      <c r="E33" s="23"/>
      <c r="L33" s="3"/>
      <c r="M33" s="3"/>
      <c r="N33" s="3"/>
    </row>
    <row r="34" spans="1:14">
      <c r="A34" s="23"/>
      <c r="B34" s="23"/>
      <c r="C34" s="23"/>
      <c r="D34" s="23"/>
      <c r="E34" s="23"/>
      <c r="L34" s="3"/>
      <c r="M34" s="3"/>
      <c r="N34" s="3"/>
    </row>
    <row r="35" spans="1:14">
      <c r="L35" s="3"/>
      <c r="M35" s="3"/>
      <c r="N35" s="3"/>
    </row>
  </sheetData>
  <mergeCells count="1">
    <mergeCell ref="A4: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heetViews>
  <sheetFormatPr defaultRowHeight="12.75"/>
  <cols>
    <col min="1" max="1" width="16.42578125" style="11" customWidth="1"/>
    <col min="2" max="2" width="4" style="11" customWidth="1"/>
    <col min="3" max="3" width="13.85546875" style="11" customWidth="1"/>
    <col min="4" max="4" width="15" style="11" customWidth="1"/>
    <col min="5" max="5" width="14.28515625" style="11" customWidth="1"/>
    <col min="6" max="6" width="12.7109375" style="11" customWidth="1"/>
    <col min="7" max="7" width="14.85546875" style="11" customWidth="1"/>
    <col min="8" max="8" width="15.7109375" style="11" customWidth="1"/>
    <col min="9" max="9" width="12.140625" style="11" customWidth="1"/>
    <col min="10" max="10" width="14.5703125" style="11" customWidth="1"/>
    <col min="11" max="16384" width="9.140625" style="11"/>
  </cols>
  <sheetData>
    <row r="1" spans="1:14" s="10" customFormat="1" ht="15.75">
      <c r="A1" s="10" t="s">
        <v>99</v>
      </c>
      <c r="B1" s="8" t="s">
        <v>219</v>
      </c>
    </row>
    <row r="2" spans="1:14">
      <c r="B2" s="11" t="s">
        <v>3</v>
      </c>
    </row>
    <row r="3" spans="1:14">
      <c r="D3" s="23"/>
      <c r="F3" s="66"/>
      <c r="G3" s="66"/>
      <c r="H3" s="66"/>
      <c r="I3" s="66"/>
      <c r="J3" s="66"/>
    </row>
    <row r="4" spans="1:14">
      <c r="A4" s="164" t="s">
        <v>21</v>
      </c>
      <c r="B4" s="164"/>
      <c r="C4" s="90"/>
      <c r="D4" s="90"/>
      <c r="E4" s="115"/>
      <c r="F4" s="57"/>
      <c r="G4" s="90"/>
      <c r="H4" s="90"/>
      <c r="I4" s="84"/>
      <c r="J4" s="84"/>
      <c r="L4" s="3"/>
      <c r="M4" s="3"/>
      <c r="N4" s="3"/>
    </row>
    <row r="5" spans="1:14" ht="12.75" customHeight="1">
      <c r="A5" s="165"/>
      <c r="B5" s="165"/>
      <c r="C5" s="45" t="s">
        <v>52</v>
      </c>
      <c r="D5" s="45" t="s">
        <v>53</v>
      </c>
      <c r="E5" s="45" t="s">
        <v>54</v>
      </c>
      <c r="F5" s="69" t="s">
        <v>55</v>
      </c>
      <c r="G5" s="51" t="s">
        <v>56</v>
      </c>
      <c r="H5" s="51" t="s">
        <v>57</v>
      </c>
      <c r="I5" s="88"/>
      <c r="J5" s="88"/>
      <c r="L5" s="3"/>
      <c r="M5" s="56"/>
      <c r="N5" s="3"/>
    </row>
    <row r="6" spans="1:14" ht="13.5" customHeight="1">
      <c r="A6" s="44">
        <v>0</v>
      </c>
      <c r="C6" s="72">
        <v>6.88</v>
      </c>
      <c r="D6" s="72">
        <v>3</v>
      </c>
      <c r="E6" s="72">
        <v>4.68</v>
      </c>
      <c r="F6" s="72">
        <v>7.06</v>
      </c>
      <c r="G6" s="72">
        <v>9.77</v>
      </c>
      <c r="H6" s="72">
        <v>9.77</v>
      </c>
      <c r="I6" s="72"/>
      <c r="J6" s="72"/>
      <c r="L6" s="3"/>
      <c r="M6" s="50"/>
      <c r="N6" s="3"/>
    </row>
    <row r="7" spans="1:14" ht="15">
      <c r="A7" s="44" t="s">
        <v>22</v>
      </c>
      <c r="C7" s="72">
        <v>6.79</v>
      </c>
      <c r="D7" s="72">
        <v>2.21</v>
      </c>
      <c r="E7" s="72">
        <v>3.8</v>
      </c>
      <c r="F7" s="72">
        <v>5.68</v>
      </c>
      <c r="G7" s="72">
        <v>9.31</v>
      </c>
      <c r="H7" s="72">
        <v>21.78</v>
      </c>
      <c r="I7" s="72"/>
      <c r="J7" s="72"/>
      <c r="L7" s="3"/>
      <c r="M7" s="56"/>
      <c r="N7" s="3"/>
    </row>
    <row r="8" spans="1:14" ht="15">
      <c r="A8" s="44" t="s">
        <v>23</v>
      </c>
      <c r="C8" s="72">
        <v>6.56</v>
      </c>
      <c r="D8" s="72">
        <v>2.35</v>
      </c>
      <c r="E8" s="72">
        <v>4.03</v>
      </c>
      <c r="F8" s="72">
        <v>5.4</v>
      </c>
      <c r="G8" s="72">
        <v>7.82</v>
      </c>
      <c r="H8" s="72">
        <v>16.77</v>
      </c>
      <c r="I8" s="72"/>
      <c r="J8" s="72"/>
      <c r="L8" s="3"/>
      <c r="M8" s="50"/>
      <c r="N8" s="3"/>
    </row>
    <row r="9" spans="1:14" ht="15">
      <c r="A9" s="44" t="s">
        <v>24</v>
      </c>
      <c r="C9" s="72">
        <v>6.15</v>
      </c>
      <c r="D9" s="72">
        <v>2.4700000000000002</v>
      </c>
      <c r="E9" s="72">
        <v>3.72</v>
      </c>
      <c r="F9" s="72">
        <v>5.34</v>
      </c>
      <c r="G9" s="72">
        <v>7.31</v>
      </c>
      <c r="H9" s="72">
        <v>13.36</v>
      </c>
      <c r="I9" s="72"/>
      <c r="J9" s="72"/>
      <c r="L9" s="3"/>
      <c r="M9" s="50"/>
      <c r="N9" s="3"/>
    </row>
    <row r="10" spans="1:14" ht="15">
      <c r="A10" s="44" t="s">
        <v>25</v>
      </c>
      <c r="C10" s="72">
        <v>5.89</v>
      </c>
      <c r="D10" s="72">
        <v>2.41</v>
      </c>
      <c r="E10" s="72">
        <v>3.83</v>
      </c>
      <c r="F10" s="72">
        <v>5.19</v>
      </c>
      <c r="G10" s="72">
        <v>7.18</v>
      </c>
      <c r="H10" s="72">
        <v>12.06</v>
      </c>
      <c r="I10" s="72"/>
      <c r="J10" s="72"/>
      <c r="L10" s="3"/>
      <c r="M10" s="56"/>
      <c r="N10" s="3"/>
    </row>
    <row r="11" spans="1:14" ht="15">
      <c r="A11" s="11" t="s">
        <v>26</v>
      </c>
      <c r="C11" s="72">
        <v>5.79</v>
      </c>
      <c r="D11" s="72">
        <v>2.15</v>
      </c>
      <c r="E11" s="72">
        <v>3.74</v>
      </c>
      <c r="F11" s="72">
        <v>5.16</v>
      </c>
      <c r="G11" s="72">
        <v>7.16</v>
      </c>
      <c r="H11" s="72">
        <v>12.05</v>
      </c>
      <c r="I11" s="72"/>
      <c r="J11" s="72"/>
      <c r="L11" s="3"/>
      <c r="M11" s="50"/>
      <c r="N11" s="3"/>
    </row>
    <row r="12" spans="1:14" ht="15">
      <c r="A12" s="87" t="s">
        <v>27</v>
      </c>
      <c r="C12" s="72">
        <v>5.66</v>
      </c>
      <c r="D12" s="72">
        <v>2.3199999999999998</v>
      </c>
      <c r="E12" s="72">
        <v>3.89</v>
      </c>
      <c r="F12" s="72">
        <v>5.26</v>
      </c>
      <c r="G12" s="72">
        <v>7.15</v>
      </c>
      <c r="H12" s="72">
        <v>10.24</v>
      </c>
      <c r="I12" s="72"/>
      <c r="J12" s="72"/>
      <c r="L12" s="3"/>
      <c r="M12" s="50"/>
      <c r="N12" s="3"/>
    </row>
    <row r="13" spans="1:14" ht="15">
      <c r="A13" s="87" t="s">
        <v>28</v>
      </c>
      <c r="C13" s="72">
        <v>4.83</v>
      </c>
      <c r="D13" s="72">
        <v>2.19</v>
      </c>
      <c r="E13" s="72">
        <v>3.39</v>
      </c>
      <c r="F13" s="72">
        <v>4.4400000000000004</v>
      </c>
      <c r="G13" s="72">
        <v>5.93</v>
      </c>
      <c r="H13" s="72">
        <v>8.48</v>
      </c>
      <c r="I13" s="72"/>
      <c r="J13" s="72"/>
      <c r="L13" s="3"/>
      <c r="M13" s="56"/>
      <c r="N13" s="3"/>
    </row>
    <row r="14" spans="1:14" ht="15">
      <c r="A14" s="70" t="s">
        <v>29</v>
      </c>
      <c r="B14" s="23"/>
      <c r="C14" s="72">
        <v>5.24</v>
      </c>
      <c r="D14" s="72">
        <v>1.87</v>
      </c>
      <c r="E14" s="72">
        <v>3.44</v>
      </c>
      <c r="F14" s="72">
        <v>4.49</v>
      </c>
      <c r="G14" s="72">
        <v>6.48</v>
      </c>
      <c r="H14" s="72">
        <v>11.29</v>
      </c>
      <c r="I14" s="72"/>
      <c r="J14" s="72"/>
      <c r="L14" s="3"/>
      <c r="M14" s="50"/>
      <c r="N14" s="3"/>
    </row>
    <row r="15" spans="1:14" ht="15">
      <c r="A15" s="77" t="s">
        <v>30</v>
      </c>
      <c r="B15" s="13"/>
      <c r="C15" s="107">
        <v>4.1399999999999997</v>
      </c>
      <c r="D15" s="107">
        <v>1.28</v>
      </c>
      <c r="E15" s="107">
        <v>2.9</v>
      </c>
      <c r="F15" s="107">
        <v>4.05</v>
      </c>
      <c r="G15" s="107">
        <v>5.67</v>
      </c>
      <c r="H15" s="107">
        <v>8.2100000000000009</v>
      </c>
      <c r="I15" s="72"/>
      <c r="J15" s="72"/>
      <c r="L15" s="3"/>
      <c r="M15" s="50"/>
      <c r="N15" s="3"/>
    </row>
    <row r="16" spans="1:14" ht="15">
      <c r="A16" s="31"/>
      <c r="B16" s="31"/>
      <c r="C16" s="31"/>
      <c r="D16" s="31"/>
      <c r="E16" s="84"/>
      <c r="F16" s="61"/>
      <c r="G16" s="61"/>
      <c r="H16" s="61"/>
      <c r="I16" s="61"/>
      <c r="J16" s="61"/>
      <c r="K16" s="31"/>
      <c r="L16" s="3"/>
      <c r="M16" s="50"/>
      <c r="N16" s="3"/>
    </row>
    <row r="17" spans="1:14" ht="15">
      <c r="A17" s="35"/>
      <c r="B17" s="89"/>
      <c r="C17" s="84"/>
      <c r="D17" s="84"/>
      <c r="E17" s="84"/>
      <c r="F17" s="37"/>
      <c r="G17" s="37"/>
      <c r="H17" s="37"/>
      <c r="I17" s="37"/>
      <c r="J17" s="37"/>
      <c r="K17" s="15"/>
      <c r="L17" s="3"/>
      <c r="M17" s="50"/>
      <c r="N17" s="3"/>
    </row>
    <row r="18" spans="1:14" ht="12.75" customHeight="1">
      <c r="A18" s="89"/>
      <c r="B18" s="89"/>
      <c r="C18" s="26"/>
      <c r="D18" s="21"/>
      <c r="E18" s="21"/>
      <c r="F18" s="66"/>
      <c r="G18" s="66"/>
      <c r="H18" s="66"/>
      <c r="I18" s="66"/>
      <c r="J18" s="66"/>
      <c r="L18" s="3"/>
      <c r="M18" s="56"/>
      <c r="N18" s="3"/>
    </row>
    <row r="19" spans="1:14" ht="15">
      <c r="A19" s="78"/>
      <c r="B19" s="23"/>
      <c r="C19" s="27"/>
      <c r="D19" s="27"/>
      <c r="E19" s="27"/>
      <c r="F19" s="23"/>
      <c r="G19" s="23"/>
      <c r="H19" s="23"/>
      <c r="I19" s="23"/>
      <c r="J19" s="23"/>
      <c r="L19" s="3"/>
      <c r="M19" s="50"/>
      <c r="N19" s="3"/>
    </row>
    <row r="20" spans="1:14" ht="15">
      <c r="A20" s="78"/>
      <c r="B20" s="23"/>
      <c r="C20" s="27"/>
      <c r="D20" s="27"/>
      <c r="E20" s="27"/>
      <c r="F20" s="23"/>
      <c r="G20" s="23"/>
      <c r="H20" s="23"/>
      <c r="I20" s="23"/>
      <c r="J20" s="23"/>
      <c r="L20" s="3"/>
      <c r="M20" s="50"/>
      <c r="N20" s="3"/>
    </row>
    <row r="21" spans="1:14" ht="15">
      <c r="A21" s="78"/>
      <c r="B21" s="23"/>
      <c r="C21" s="27"/>
      <c r="D21" s="27"/>
      <c r="E21" s="27"/>
      <c r="F21" s="23"/>
      <c r="G21" s="23"/>
      <c r="H21" s="23"/>
      <c r="I21" s="23"/>
      <c r="J21" s="23"/>
      <c r="L21" s="3"/>
      <c r="M21" s="56"/>
      <c r="N21" s="3"/>
    </row>
    <row r="22" spans="1:14" ht="15">
      <c r="A22" s="78"/>
      <c r="B22" s="23"/>
      <c r="C22" s="27"/>
      <c r="D22" s="27"/>
      <c r="E22" s="27"/>
      <c r="F22" s="23"/>
      <c r="G22" s="23"/>
      <c r="H22" s="23"/>
      <c r="I22" s="23"/>
      <c r="J22" s="23"/>
      <c r="L22" s="3"/>
      <c r="M22" s="50"/>
      <c r="N22" s="3"/>
    </row>
    <row r="23" spans="1:14" ht="15">
      <c r="A23" s="78"/>
      <c r="B23" s="23"/>
      <c r="C23" s="27"/>
      <c r="D23" s="27"/>
      <c r="E23" s="27"/>
      <c r="F23" s="23"/>
      <c r="G23" s="23"/>
      <c r="H23" s="23"/>
      <c r="I23" s="23"/>
      <c r="J23" s="23"/>
      <c r="L23" s="3"/>
      <c r="M23" s="50"/>
      <c r="N23" s="3"/>
    </row>
    <row r="24" spans="1:14" ht="15">
      <c r="A24" s="78"/>
      <c r="B24" s="23"/>
      <c r="C24" s="27"/>
      <c r="D24" s="27"/>
      <c r="E24" s="27"/>
      <c r="F24" s="23"/>
      <c r="G24" s="23"/>
      <c r="H24" s="23"/>
      <c r="I24" s="23"/>
      <c r="J24" s="23"/>
      <c r="L24" s="3"/>
      <c r="M24" s="56"/>
      <c r="N24" s="3"/>
    </row>
    <row r="25" spans="1:14" ht="15">
      <c r="A25" s="23"/>
      <c r="B25" s="23"/>
      <c r="C25" s="27"/>
      <c r="D25" s="27"/>
      <c r="E25" s="27"/>
      <c r="F25" s="23"/>
      <c r="G25" s="23"/>
      <c r="H25" s="23"/>
      <c r="I25" s="23"/>
      <c r="J25" s="23"/>
      <c r="L25" s="3"/>
      <c r="M25" s="50"/>
      <c r="N25" s="3"/>
    </row>
    <row r="26" spans="1:14" ht="15">
      <c r="A26" s="70"/>
      <c r="B26" s="23"/>
      <c r="C26" s="27"/>
      <c r="D26" s="27"/>
      <c r="E26" s="27"/>
      <c r="L26" s="3"/>
      <c r="M26" s="50"/>
      <c r="N26" s="3"/>
    </row>
    <row r="27" spans="1:14" ht="15">
      <c r="A27" s="70"/>
      <c r="B27" s="23"/>
      <c r="C27" s="27"/>
      <c r="D27" s="27"/>
      <c r="E27" s="27"/>
      <c r="L27" s="3"/>
      <c r="M27" s="56"/>
      <c r="N27" s="3"/>
    </row>
    <row r="28" spans="1:14" ht="15">
      <c r="A28" s="70"/>
      <c r="B28" s="23"/>
      <c r="C28" s="27"/>
      <c r="D28" s="27"/>
      <c r="E28" s="27"/>
      <c r="L28" s="3"/>
      <c r="M28" s="50"/>
      <c r="N28" s="3"/>
    </row>
    <row r="29" spans="1:14" ht="15">
      <c r="A29" s="70"/>
      <c r="B29" s="23"/>
      <c r="C29" s="27"/>
      <c r="D29" s="27"/>
      <c r="E29" s="27"/>
      <c r="H29" s="23"/>
      <c r="I29" s="23"/>
      <c r="J29" s="23"/>
      <c r="L29" s="3"/>
      <c r="M29" s="50"/>
      <c r="N29" s="3"/>
    </row>
    <row r="30" spans="1:14" ht="15">
      <c r="A30" s="23"/>
      <c r="B30" s="23"/>
      <c r="C30" s="27"/>
      <c r="D30" s="27"/>
      <c r="E30" s="27"/>
      <c r="H30" s="23"/>
      <c r="I30" s="71"/>
      <c r="J30" s="23"/>
      <c r="L30" s="3"/>
      <c r="M30" s="50"/>
      <c r="N30" s="3"/>
    </row>
    <row r="31" spans="1:14" ht="15">
      <c r="A31" s="23"/>
      <c r="B31" s="23"/>
      <c r="C31" s="23"/>
      <c r="D31" s="23"/>
      <c r="E31" s="23"/>
      <c r="H31" s="23"/>
      <c r="I31" s="23"/>
      <c r="J31" s="23"/>
      <c r="L31" s="3"/>
      <c r="M31" s="50"/>
      <c r="N31" s="3"/>
    </row>
    <row r="32" spans="1:14" ht="15">
      <c r="A32" s="23"/>
      <c r="B32" s="23"/>
      <c r="C32" s="23"/>
      <c r="D32" s="23"/>
      <c r="E32" s="23"/>
      <c r="L32" s="3"/>
      <c r="M32" s="56"/>
      <c r="N32" s="3"/>
    </row>
    <row r="33" spans="1:14">
      <c r="A33" s="23"/>
      <c r="B33" s="23"/>
      <c r="C33" s="23"/>
      <c r="D33" s="23"/>
      <c r="E33" s="23"/>
      <c r="L33" s="3"/>
      <c r="M33" s="3"/>
      <c r="N33" s="3"/>
    </row>
    <row r="34" spans="1:14">
      <c r="A34" s="23"/>
      <c r="B34" s="23"/>
      <c r="C34" s="23"/>
      <c r="D34" s="23"/>
      <c r="E34" s="23"/>
      <c r="L34" s="3"/>
      <c r="M34" s="3"/>
      <c r="N34" s="3"/>
    </row>
    <row r="35" spans="1:14">
      <c r="L35" s="3"/>
      <c r="M35" s="3"/>
      <c r="N35" s="3"/>
    </row>
  </sheetData>
  <mergeCells count="1">
    <mergeCell ref="A4:B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heetViews>
  <sheetFormatPr defaultRowHeight="12.75"/>
  <cols>
    <col min="1" max="1" width="16.42578125" style="11" customWidth="1"/>
    <col min="2" max="2" width="4" style="11" customWidth="1"/>
    <col min="3" max="3" width="14.85546875" style="11" bestFit="1" customWidth="1"/>
    <col min="4" max="4" width="13.7109375" style="11" customWidth="1"/>
    <col min="5" max="5" width="15" style="11" customWidth="1"/>
    <col min="6" max="6" width="11.42578125" style="11" customWidth="1"/>
    <col min="7" max="7" width="13.28515625" style="11" bestFit="1" customWidth="1"/>
    <col min="8" max="8" width="14.5703125" style="11" customWidth="1"/>
    <col min="9" max="9" width="12.140625" style="11" customWidth="1"/>
    <col min="10" max="10" width="14.5703125" style="11" customWidth="1"/>
    <col min="11" max="16384" width="9.140625" style="11"/>
  </cols>
  <sheetData>
    <row r="1" spans="1:14" s="10" customFormat="1" ht="15.75">
      <c r="A1" s="10" t="s">
        <v>102</v>
      </c>
      <c r="B1" s="8" t="s">
        <v>218</v>
      </c>
    </row>
    <row r="2" spans="1:14">
      <c r="B2" s="11" t="s">
        <v>3</v>
      </c>
    </row>
    <row r="3" spans="1:14">
      <c r="D3" s="23"/>
      <c r="F3" s="66"/>
      <c r="G3" s="66"/>
      <c r="H3" s="66"/>
      <c r="I3" s="66"/>
      <c r="J3" s="66"/>
    </row>
    <row r="4" spans="1:14" ht="12.75" customHeight="1">
      <c r="A4" s="164" t="s">
        <v>21</v>
      </c>
      <c r="B4" s="164"/>
      <c r="C4" s="90"/>
      <c r="D4" s="90"/>
      <c r="E4" s="115"/>
      <c r="F4" s="57"/>
      <c r="G4" s="90"/>
      <c r="H4" s="90"/>
      <c r="I4" s="84"/>
      <c r="J4" s="84"/>
      <c r="L4" s="3"/>
      <c r="M4" s="3"/>
      <c r="N4" s="3"/>
    </row>
    <row r="5" spans="1:14" ht="12.75" customHeight="1">
      <c r="A5" s="165"/>
      <c r="B5" s="165"/>
      <c r="C5" s="45" t="s">
        <v>52</v>
      </c>
      <c r="D5" s="45" t="s">
        <v>53</v>
      </c>
      <c r="E5" s="45" t="s">
        <v>54</v>
      </c>
      <c r="F5" s="69" t="s">
        <v>55</v>
      </c>
      <c r="G5" s="51" t="s">
        <v>56</v>
      </c>
      <c r="H5" s="51" t="s">
        <v>57</v>
      </c>
      <c r="I5" s="88"/>
      <c r="J5" s="88"/>
      <c r="L5" s="3"/>
      <c r="M5" s="56"/>
      <c r="N5" s="3"/>
    </row>
    <row r="6" spans="1:14" ht="15">
      <c r="A6" s="98">
        <v>0</v>
      </c>
      <c r="C6" s="72">
        <v>4.84</v>
      </c>
      <c r="D6" s="72">
        <v>3.07</v>
      </c>
      <c r="E6" s="72">
        <v>4.41</v>
      </c>
      <c r="F6" s="72">
        <v>4.8499999999999996</v>
      </c>
      <c r="G6" s="72">
        <v>5.69</v>
      </c>
      <c r="H6" s="72">
        <v>6.93</v>
      </c>
      <c r="I6" s="72"/>
      <c r="J6" s="72"/>
      <c r="L6" s="3"/>
      <c r="M6" s="50"/>
      <c r="N6" s="3"/>
    </row>
    <row r="7" spans="1:14" ht="13.5" customHeight="1">
      <c r="A7" s="98" t="s">
        <v>22</v>
      </c>
      <c r="C7" s="72">
        <v>5.32</v>
      </c>
      <c r="D7" s="72">
        <v>1.48</v>
      </c>
      <c r="E7" s="72">
        <v>4.42</v>
      </c>
      <c r="F7" s="72">
        <v>5.42</v>
      </c>
      <c r="G7" s="72">
        <v>6.39</v>
      </c>
      <c r="H7" s="72">
        <v>7.62</v>
      </c>
      <c r="I7" s="72"/>
      <c r="J7" s="72"/>
      <c r="L7" s="3"/>
      <c r="M7" s="50"/>
      <c r="N7" s="3"/>
    </row>
    <row r="8" spans="1:14" ht="15">
      <c r="A8" s="98" t="s">
        <v>23</v>
      </c>
      <c r="C8" s="72">
        <v>5.1100000000000003</v>
      </c>
      <c r="D8" s="72">
        <v>2.36</v>
      </c>
      <c r="E8" s="72">
        <v>4.09</v>
      </c>
      <c r="F8" s="72">
        <v>5.17</v>
      </c>
      <c r="G8" s="72">
        <v>5.97</v>
      </c>
      <c r="H8" s="72">
        <v>7.17</v>
      </c>
      <c r="I8" s="72"/>
      <c r="J8" s="72"/>
      <c r="L8" s="3"/>
      <c r="M8" s="56"/>
      <c r="N8" s="3"/>
    </row>
    <row r="9" spans="1:14" ht="15">
      <c r="A9" s="98" t="s">
        <v>24</v>
      </c>
      <c r="C9" s="72">
        <v>4.6399999999999997</v>
      </c>
      <c r="D9" s="72">
        <v>2.2400000000000002</v>
      </c>
      <c r="E9" s="72">
        <v>3.86</v>
      </c>
      <c r="F9" s="72">
        <v>4.62</v>
      </c>
      <c r="G9" s="72">
        <v>5.54</v>
      </c>
      <c r="H9" s="72">
        <v>6.73</v>
      </c>
      <c r="I9" s="72"/>
      <c r="J9" s="72"/>
      <c r="L9" s="3"/>
      <c r="M9" s="50"/>
      <c r="N9" s="3"/>
    </row>
    <row r="10" spans="1:14" ht="15">
      <c r="A10" s="98" t="s">
        <v>25</v>
      </c>
      <c r="C10" s="72">
        <v>4.3600000000000003</v>
      </c>
      <c r="D10" s="72">
        <v>2.06</v>
      </c>
      <c r="E10" s="72">
        <v>3.59</v>
      </c>
      <c r="F10" s="72">
        <v>4.42</v>
      </c>
      <c r="G10" s="72">
        <v>5.35</v>
      </c>
      <c r="H10" s="72">
        <v>6.61</v>
      </c>
      <c r="I10" s="72"/>
      <c r="J10" s="72"/>
      <c r="L10" s="3"/>
      <c r="M10" s="50"/>
      <c r="N10" s="3"/>
    </row>
    <row r="11" spans="1:14" ht="15">
      <c r="A11" s="11" t="s">
        <v>26</v>
      </c>
      <c r="C11" s="72">
        <v>4.16</v>
      </c>
      <c r="D11" s="72">
        <v>1.96</v>
      </c>
      <c r="E11" s="72">
        <v>3.46</v>
      </c>
      <c r="F11" s="72">
        <v>4.1900000000000004</v>
      </c>
      <c r="G11" s="72">
        <v>5.16</v>
      </c>
      <c r="H11" s="72">
        <v>6.9</v>
      </c>
      <c r="I11" s="72"/>
      <c r="J11" s="72"/>
      <c r="L11" s="3"/>
      <c r="M11" s="56"/>
      <c r="N11" s="3"/>
    </row>
    <row r="12" spans="1:14" ht="15">
      <c r="A12" s="87" t="s">
        <v>27</v>
      </c>
      <c r="C12" s="72">
        <v>4.2</v>
      </c>
      <c r="D12" s="72">
        <v>2.06</v>
      </c>
      <c r="E12" s="72">
        <v>3.41</v>
      </c>
      <c r="F12" s="72">
        <v>3.98</v>
      </c>
      <c r="G12" s="72">
        <v>4.82</v>
      </c>
      <c r="H12" s="72">
        <v>6.1</v>
      </c>
      <c r="I12" s="72"/>
      <c r="J12" s="72"/>
      <c r="L12" s="3"/>
      <c r="M12" s="50"/>
      <c r="N12" s="3"/>
    </row>
    <row r="13" spans="1:14" ht="15">
      <c r="A13" s="87" t="s">
        <v>28</v>
      </c>
      <c r="C13" s="72">
        <v>3.68</v>
      </c>
      <c r="D13" s="72">
        <v>1.72</v>
      </c>
      <c r="E13" s="72">
        <v>3.15</v>
      </c>
      <c r="F13" s="72">
        <v>3.75</v>
      </c>
      <c r="G13" s="72">
        <v>4.43</v>
      </c>
      <c r="H13" s="72">
        <v>5.59</v>
      </c>
      <c r="I13" s="72"/>
      <c r="J13" s="72"/>
      <c r="L13" s="3"/>
      <c r="M13" s="50"/>
      <c r="N13" s="3"/>
    </row>
    <row r="14" spans="1:14" ht="15">
      <c r="A14" s="70" t="s">
        <v>29</v>
      </c>
      <c r="B14" s="23"/>
      <c r="C14" s="72">
        <v>3.89</v>
      </c>
      <c r="D14" s="72">
        <v>1.71</v>
      </c>
      <c r="E14" s="72">
        <v>3.06</v>
      </c>
      <c r="F14" s="72">
        <v>3.64</v>
      </c>
      <c r="G14" s="72">
        <v>4.34</v>
      </c>
      <c r="H14" s="72">
        <v>6.82</v>
      </c>
      <c r="I14" s="72"/>
      <c r="J14" s="72"/>
      <c r="L14" s="3"/>
      <c r="M14" s="56"/>
      <c r="N14" s="3"/>
    </row>
    <row r="15" spans="1:14" ht="15">
      <c r="A15" s="77" t="s">
        <v>30</v>
      </c>
      <c r="B15" s="13"/>
      <c r="C15" s="107">
        <v>3.01</v>
      </c>
      <c r="D15" s="107">
        <v>1.31</v>
      </c>
      <c r="E15" s="107">
        <v>2.57</v>
      </c>
      <c r="F15" s="107">
        <v>3.3</v>
      </c>
      <c r="G15" s="107">
        <v>4.0599999999999996</v>
      </c>
      <c r="H15" s="107">
        <v>5.05</v>
      </c>
      <c r="I15" s="72"/>
      <c r="J15" s="72"/>
      <c r="L15" s="3"/>
      <c r="M15" s="50"/>
      <c r="N15" s="3"/>
    </row>
    <row r="16" spans="1:14" ht="15">
      <c r="A16" s="35"/>
      <c r="B16" s="89"/>
      <c r="C16" s="84"/>
      <c r="D16" s="84"/>
      <c r="E16" s="84"/>
      <c r="F16" s="37"/>
      <c r="G16" s="37"/>
      <c r="H16" s="37"/>
      <c r="I16" s="37"/>
      <c r="J16" s="37"/>
      <c r="K16" s="15"/>
      <c r="L16" s="3"/>
      <c r="M16" s="50"/>
      <c r="N16" s="3"/>
    </row>
    <row r="17" spans="1:14" ht="12.75" customHeight="1">
      <c r="A17" s="89"/>
      <c r="B17" s="89"/>
      <c r="C17" s="26"/>
      <c r="D17" s="21"/>
      <c r="E17" s="21"/>
      <c r="F17" s="66"/>
      <c r="G17" s="66"/>
      <c r="H17" s="66"/>
      <c r="I17" s="66"/>
      <c r="J17" s="66"/>
      <c r="L17" s="3"/>
      <c r="M17" s="56"/>
      <c r="N17" s="3"/>
    </row>
    <row r="18" spans="1:14" ht="15">
      <c r="A18" s="78"/>
      <c r="B18" s="23"/>
      <c r="C18" s="27"/>
      <c r="D18" s="27"/>
      <c r="E18" s="27"/>
      <c r="F18" s="23"/>
      <c r="G18" s="23"/>
      <c r="H18" s="23"/>
      <c r="I18" s="23"/>
      <c r="J18" s="23"/>
      <c r="L18" s="3"/>
      <c r="M18" s="50"/>
      <c r="N18" s="3"/>
    </row>
    <row r="19" spans="1:14" ht="15">
      <c r="A19" s="78"/>
      <c r="B19" s="23"/>
      <c r="C19" s="27"/>
      <c r="D19" s="27"/>
      <c r="E19" s="27"/>
      <c r="F19" s="23"/>
      <c r="G19" s="23"/>
      <c r="H19" s="23"/>
      <c r="I19" s="23"/>
      <c r="J19" s="23"/>
      <c r="L19" s="3"/>
      <c r="M19" s="50"/>
      <c r="N19" s="3"/>
    </row>
    <row r="20" spans="1:14" ht="15">
      <c r="A20" s="78"/>
      <c r="B20" s="23"/>
      <c r="C20" s="27"/>
      <c r="D20" s="27"/>
      <c r="E20" s="27"/>
      <c r="F20" s="23"/>
      <c r="G20" s="23"/>
      <c r="H20" s="23"/>
      <c r="I20" s="23"/>
      <c r="J20" s="23"/>
      <c r="L20" s="3"/>
      <c r="M20" s="56"/>
      <c r="N20" s="3"/>
    </row>
    <row r="21" spans="1:14" ht="15">
      <c r="A21" s="78"/>
      <c r="B21" s="23"/>
      <c r="C21" s="27"/>
      <c r="D21" s="27"/>
      <c r="E21" s="27"/>
      <c r="F21" s="23"/>
      <c r="G21" s="23"/>
      <c r="H21" s="23"/>
      <c r="I21" s="23"/>
      <c r="J21" s="23"/>
      <c r="L21" s="3"/>
      <c r="M21" s="50"/>
      <c r="N21" s="3"/>
    </row>
    <row r="22" spans="1:14" ht="15">
      <c r="A22" s="78"/>
      <c r="B22" s="23"/>
      <c r="C22" s="27"/>
      <c r="D22" s="27"/>
      <c r="E22" s="27"/>
      <c r="F22" s="23"/>
      <c r="G22" s="23"/>
      <c r="H22" s="23"/>
      <c r="I22" s="23"/>
      <c r="J22" s="23"/>
      <c r="L22" s="3"/>
      <c r="M22" s="50"/>
      <c r="N22" s="3"/>
    </row>
    <row r="23" spans="1:14" ht="15">
      <c r="A23" s="78"/>
      <c r="B23" s="23"/>
      <c r="C23" s="27"/>
      <c r="D23" s="27"/>
      <c r="E23" s="27"/>
      <c r="F23" s="23"/>
      <c r="G23" s="23"/>
      <c r="H23" s="23"/>
      <c r="I23" s="23"/>
      <c r="J23" s="23"/>
      <c r="L23" s="3"/>
      <c r="M23" s="56"/>
      <c r="N23" s="3"/>
    </row>
    <row r="24" spans="1:14" ht="15">
      <c r="A24" s="23"/>
      <c r="B24" s="23"/>
      <c r="C24" s="27"/>
      <c r="D24" s="27"/>
      <c r="E24" s="27"/>
      <c r="F24" s="23"/>
      <c r="G24" s="23"/>
      <c r="H24" s="23"/>
      <c r="I24" s="23"/>
      <c r="J24" s="23"/>
      <c r="L24" s="3"/>
      <c r="M24" s="50"/>
      <c r="N24" s="3"/>
    </row>
    <row r="25" spans="1:14" ht="15">
      <c r="A25" s="70"/>
      <c r="B25" s="23"/>
      <c r="C25" s="27"/>
      <c r="D25" s="27"/>
      <c r="E25" s="27"/>
      <c r="L25" s="3"/>
      <c r="M25" s="50"/>
      <c r="N25" s="3"/>
    </row>
    <row r="26" spans="1:14" ht="15">
      <c r="A26" s="70"/>
      <c r="B26" s="23"/>
      <c r="C26" s="27"/>
      <c r="D26" s="27"/>
      <c r="E26" s="27"/>
      <c r="L26" s="3"/>
      <c r="M26" s="56"/>
      <c r="N26" s="3"/>
    </row>
    <row r="27" spans="1:14" ht="15">
      <c r="A27" s="70"/>
      <c r="B27" s="23"/>
      <c r="C27" s="27"/>
      <c r="D27" s="27"/>
      <c r="E27" s="27"/>
      <c r="L27" s="3"/>
      <c r="M27" s="50"/>
      <c r="N27" s="3"/>
    </row>
    <row r="28" spans="1:14" ht="15">
      <c r="A28" s="70"/>
      <c r="B28" s="23"/>
      <c r="C28" s="27"/>
      <c r="D28" s="27"/>
      <c r="E28" s="27"/>
      <c r="H28" s="23"/>
      <c r="I28" s="23"/>
      <c r="J28" s="23"/>
      <c r="L28" s="3"/>
      <c r="M28" s="50"/>
      <c r="N28" s="3"/>
    </row>
    <row r="29" spans="1:14" ht="15">
      <c r="A29" s="23"/>
      <c r="B29" s="23"/>
      <c r="C29" s="27"/>
      <c r="D29" s="27"/>
      <c r="E29" s="27"/>
      <c r="H29" s="23"/>
      <c r="I29" s="71"/>
      <c r="J29" s="23"/>
      <c r="L29" s="3"/>
      <c r="M29" s="50"/>
      <c r="N29" s="3"/>
    </row>
    <row r="30" spans="1:14" ht="15">
      <c r="A30" s="23"/>
      <c r="B30" s="23"/>
      <c r="C30" s="23"/>
      <c r="D30" s="23"/>
      <c r="E30" s="23"/>
      <c r="H30" s="23"/>
      <c r="I30" s="23"/>
      <c r="J30" s="23"/>
      <c r="L30" s="3"/>
      <c r="M30" s="50"/>
      <c r="N30" s="3"/>
    </row>
    <row r="31" spans="1:14" ht="15">
      <c r="A31" s="23"/>
      <c r="B31" s="23"/>
      <c r="C31" s="23"/>
      <c r="D31" s="23"/>
      <c r="E31" s="23"/>
      <c r="L31" s="3"/>
      <c r="M31" s="56"/>
      <c r="N31" s="3"/>
    </row>
    <row r="32" spans="1:14">
      <c r="A32" s="23"/>
      <c r="B32" s="23"/>
      <c r="C32" s="23"/>
      <c r="D32" s="23"/>
      <c r="E32" s="23"/>
      <c r="L32" s="3"/>
      <c r="M32" s="3"/>
      <c r="N32" s="3"/>
    </row>
    <row r="33" spans="1:14">
      <c r="A33" s="23"/>
      <c r="B33" s="23"/>
      <c r="C33" s="23"/>
      <c r="D33" s="23"/>
      <c r="E33" s="23"/>
      <c r="L33" s="3"/>
      <c r="M33" s="3"/>
      <c r="N33" s="3"/>
    </row>
    <row r="34" spans="1:14">
      <c r="L34" s="3"/>
      <c r="M34" s="3"/>
      <c r="N34" s="3"/>
    </row>
  </sheetData>
  <mergeCells count="1">
    <mergeCell ref="A4: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abSelected="1" workbookViewId="0">
      <selection sqref="A1:K1"/>
    </sheetView>
  </sheetViews>
  <sheetFormatPr defaultRowHeight="15"/>
  <cols>
    <col min="1" max="1" width="12.85546875" style="6" customWidth="1"/>
    <col min="2" max="16384" width="9.140625" style="1"/>
  </cols>
  <sheetData>
    <row r="1" spans="1:11" ht="30">
      <c r="A1" s="159" t="s">
        <v>1</v>
      </c>
      <c r="B1" s="159"/>
      <c r="C1" s="159"/>
      <c r="D1" s="159"/>
      <c r="E1" s="159"/>
      <c r="F1" s="159"/>
      <c r="G1" s="159"/>
      <c r="H1" s="159"/>
      <c r="I1" s="159"/>
      <c r="J1" s="159"/>
      <c r="K1" s="159"/>
    </row>
    <row r="2" spans="1:11">
      <c r="A2" s="155"/>
      <c r="E2" s="7"/>
    </row>
    <row r="3" spans="1:11">
      <c r="A3" s="1"/>
      <c r="E3" s="7"/>
    </row>
    <row r="4" spans="1:11" ht="15.75">
      <c r="A4" s="8" t="s">
        <v>72</v>
      </c>
    </row>
    <row r="5" spans="1:11">
      <c r="A5" s="12" t="str">
        <f>'Table 1.1'!$A$1</f>
        <v>Table 1.1</v>
      </c>
      <c r="B5" s="1" t="s">
        <v>252</v>
      </c>
    </row>
    <row r="6" spans="1:11">
      <c r="A6" s="12" t="str">
        <f>'Table 1.2'!$A$1</f>
        <v>Table 1.2</v>
      </c>
      <c r="B6" s="1" t="s">
        <v>19</v>
      </c>
    </row>
    <row r="7" spans="1:11">
      <c r="A7" s="12" t="str">
        <f>'Table 1.3'!$A$1</f>
        <v>Table 1.3</v>
      </c>
      <c r="B7" s="1" t="s">
        <v>31</v>
      </c>
    </row>
    <row r="8" spans="1:11">
      <c r="A8" s="12" t="str">
        <f>'Table 1.4'!$A$1</f>
        <v>Table 1.4</v>
      </c>
      <c r="B8" s="1" t="s">
        <v>51</v>
      </c>
    </row>
    <row r="9" spans="1:11">
      <c r="A9" s="12" t="str">
        <f>'Table 1.5'!$A$1</f>
        <v>Table 1.5</v>
      </c>
      <c r="B9" s="1" t="s">
        <v>50</v>
      </c>
    </row>
    <row r="10" spans="1:11">
      <c r="A10" s="12" t="str">
        <f>'Table 1.6'!$A$1</f>
        <v>Table 1.6</v>
      </c>
      <c r="B10" s="1" t="s">
        <v>60</v>
      </c>
    </row>
    <row r="11" spans="1:11">
      <c r="A11" s="12" t="str">
        <f>'Table 1.7'!$A$1</f>
        <v>Table 1.7</v>
      </c>
      <c r="B11" s="1" t="s">
        <v>58</v>
      </c>
    </row>
    <row r="12" spans="1:11">
      <c r="A12" s="12" t="str">
        <f>'Table 1.8'!$A$1</f>
        <v>Table 1.8</v>
      </c>
      <c r="B12" s="1" t="s">
        <v>59</v>
      </c>
    </row>
    <row r="13" spans="1:11">
      <c r="A13" s="12" t="str">
        <f>'Table 1.9'!$A$1</f>
        <v>Table 1.9</v>
      </c>
      <c r="B13" s="1" t="s">
        <v>210</v>
      </c>
    </row>
    <row r="14" spans="1:11">
      <c r="A14" s="55"/>
    </row>
    <row r="15" spans="1:11" ht="15.75">
      <c r="A15" s="8" t="s">
        <v>73</v>
      </c>
    </row>
    <row r="16" spans="1:11">
      <c r="A16" s="12" t="str">
        <f>'Table 2.1'!$A$1</f>
        <v>Table 2.1</v>
      </c>
      <c r="B16" s="1" t="s">
        <v>93</v>
      </c>
    </row>
    <row r="17" spans="1:2">
      <c r="A17" s="12" t="str">
        <f>'Table 2.2'!$A$1</f>
        <v>Table 2.2</v>
      </c>
      <c r="B17" s="1" t="s">
        <v>94</v>
      </c>
    </row>
    <row r="18" spans="1:2">
      <c r="A18" s="12" t="str">
        <f>'Table 2.3'!$A$1</f>
        <v>Table 2.3</v>
      </c>
      <c r="B18" s="1" t="s">
        <v>95</v>
      </c>
    </row>
    <row r="19" spans="1:2">
      <c r="A19" s="12" t="str">
        <f>'Table 2.4'!$A$1</f>
        <v>Table 2.4</v>
      </c>
      <c r="B19" s="1" t="s">
        <v>96</v>
      </c>
    </row>
    <row r="20" spans="1:2">
      <c r="A20" s="12" t="str">
        <f>'Table 2.5'!$A$1</f>
        <v>Table 2.5</v>
      </c>
      <c r="B20" s="1" t="s">
        <v>220</v>
      </c>
    </row>
    <row r="21" spans="1:2">
      <c r="A21" s="12" t="str">
        <f>'Table 2.6'!$A$1</f>
        <v>Table 2.6</v>
      </c>
      <c r="B21" s="1" t="s">
        <v>221</v>
      </c>
    </row>
    <row r="22" spans="1:2">
      <c r="A22" s="12" t="str">
        <f>'Table 2.7'!$A$1</f>
        <v>Table 2.7</v>
      </c>
      <c r="B22" s="1" t="s">
        <v>219</v>
      </c>
    </row>
    <row r="23" spans="1:2">
      <c r="A23" s="12" t="str">
        <f>'Table 2.8'!$A$1</f>
        <v>Table 2.8</v>
      </c>
      <c r="B23" s="1" t="s">
        <v>218</v>
      </c>
    </row>
    <row r="24" spans="1:2">
      <c r="A24" s="12" t="str">
        <f>'Table 2.9'!$A$1</f>
        <v>Table 2.9</v>
      </c>
      <c r="B24" s="1" t="s">
        <v>222</v>
      </c>
    </row>
    <row r="25" spans="1:2">
      <c r="A25" s="12" t="str">
        <f>'Table 2.10'!$A$1</f>
        <v>Table 2.10</v>
      </c>
      <c r="B25" s="1" t="s">
        <v>223</v>
      </c>
    </row>
    <row r="26" spans="1:2" ht="15" customHeight="1">
      <c r="A26" s="12" t="str">
        <f>'Table 2.11'!$A$1</f>
        <v>Table 2.11</v>
      </c>
      <c r="B26" s="1" t="s">
        <v>106</v>
      </c>
    </row>
    <row r="27" spans="1:2">
      <c r="A27" s="12" t="str">
        <f>'Table 2.12'!$A$1</f>
        <v>Table 2.12</v>
      </c>
      <c r="B27" s="1" t="s">
        <v>105</v>
      </c>
    </row>
    <row r="28" spans="1:2">
      <c r="A28" s="12"/>
    </row>
    <row r="29" spans="1:2" ht="15.75">
      <c r="A29" s="8" t="s">
        <v>109</v>
      </c>
    </row>
    <row r="30" spans="1:2">
      <c r="A30" s="12" t="str">
        <f>'Table 3.1'!$A$1</f>
        <v>Table 3.1</v>
      </c>
      <c r="B30" s="1" t="s">
        <v>113</v>
      </c>
    </row>
    <row r="31" spans="1:2">
      <c r="A31" s="12" t="str">
        <f>'Table 3.2'!$A$1</f>
        <v>Table 3.2</v>
      </c>
      <c r="B31" s="1" t="s">
        <v>115</v>
      </c>
    </row>
    <row r="32" spans="1:2">
      <c r="A32" s="12" t="str">
        <f>'Table 3.3'!$A$1</f>
        <v>Table 3.3</v>
      </c>
      <c r="B32" s="1" t="s">
        <v>110</v>
      </c>
    </row>
    <row r="33" spans="1:2">
      <c r="A33" s="12" t="str">
        <f>'Table 3.4'!$A$1</f>
        <v>Table 3.4</v>
      </c>
      <c r="B33" s="1" t="s">
        <v>224</v>
      </c>
    </row>
    <row r="34" spans="1:2">
      <c r="A34" s="12" t="str">
        <f>'Table 3.5'!$A$1</f>
        <v>Table 3.5</v>
      </c>
      <c r="B34" s="1" t="s">
        <v>117</v>
      </c>
    </row>
    <row r="35" spans="1:2">
      <c r="A35" s="12" t="str">
        <f>'Table 3.6'!$A$1</f>
        <v>Table 3.6</v>
      </c>
      <c r="B35" s="1" t="s">
        <v>119</v>
      </c>
    </row>
    <row r="36" spans="1:2">
      <c r="A36" s="12" t="str">
        <f>'Table 3.7'!$A$1</f>
        <v>Table 3.7</v>
      </c>
      <c r="B36" s="1" t="s">
        <v>214</v>
      </c>
    </row>
    <row r="37" spans="1:2">
      <c r="A37" s="9"/>
    </row>
    <row r="38" spans="1:2" ht="15.75">
      <c r="A38" s="8" t="s">
        <v>123</v>
      </c>
    </row>
    <row r="39" spans="1:2">
      <c r="A39" s="12" t="str">
        <f>'Table 4.1'!$A$1</f>
        <v>Table 4.1</v>
      </c>
      <c r="B39" s="1" t="s">
        <v>253</v>
      </c>
    </row>
    <row r="40" spans="1:2">
      <c r="A40" s="12" t="str">
        <f>'Table 4.2'!$A$1</f>
        <v>Table 4.2</v>
      </c>
      <c r="B40" s="1" t="s">
        <v>254</v>
      </c>
    </row>
    <row r="41" spans="1:2">
      <c r="A41" s="9"/>
    </row>
    <row r="42" spans="1:2" ht="15.75">
      <c r="A42" s="8" t="s">
        <v>158</v>
      </c>
    </row>
    <row r="43" spans="1:2">
      <c r="A43" s="12" t="str">
        <f>'Table 5.1'!$A$1</f>
        <v>Table 5.1</v>
      </c>
      <c r="B43" s="1" t="s">
        <v>129</v>
      </c>
    </row>
    <row r="44" spans="1:2">
      <c r="A44" s="12" t="str">
        <f>'Table 5.2'!$A$1</f>
        <v>Table 5.2</v>
      </c>
      <c r="B44" s="1" t="s">
        <v>136</v>
      </c>
    </row>
    <row r="45" spans="1:2">
      <c r="A45" s="12" t="str">
        <f>'Table 5.3'!$A$1</f>
        <v>Table 5.3</v>
      </c>
      <c r="B45" s="1" t="s">
        <v>139</v>
      </c>
    </row>
    <row r="46" spans="1:2">
      <c r="A46" s="12" t="str">
        <f>'Table 5.4'!$A$1</f>
        <v>Table 5.4</v>
      </c>
      <c r="B46" s="1" t="s">
        <v>140</v>
      </c>
    </row>
    <row r="47" spans="1:2">
      <c r="A47" s="12" t="str">
        <f>'Table 5.5'!$A$1</f>
        <v>Table 5.5</v>
      </c>
      <c r="B47" s="1" t="s">
        <v>143</v>
      </c>
    </row>
    <row r="48" spans="1:2">
      <c r="A48" s="12" t="str">
        <f>'Table 5.6'!$A$1</f>
        <v>Table 5.6</v>
      </c>
      <c r="B48" s="1" t="s">
        <v>144</v>
      </c>
    </row>
    <row r="50" spans="1:5" ht="15.75">
      <c r="A50" s="8" t="s">
        <v>159</v>
      </c>
    </row>
    <row r="51" spans="1:5">
      <c r="A51" s="12" t="str">
        <f>'Table 6.1'!A1</f>
        <v>Table 6.1</v>
      </c>
      <c r="B51" s="1" t="s">
        <v>148</v>
      </c>
    </row>
    <row r="53" spans="1:5" ht="15.75">
      <c r="A53" s="8" t="s">
        <v>157</v>
      </c>
      <c r="E53" s="29"/>
    </row>
    <row r="54" spans="1:5">
      <c r="A54" s="12" t="str">
        <f>'Table 7.1'!$A$1</f>
        <v>Table 7.1</v>
      </c>
      <c r="B54" s="1" t="s">
        <v>167</v>
      </c>
    </row>
    <row r="55" spans="1:5">
      <c r="A55" s="12" t="str">
        <f>'Table 7.2'!$A$1</f>
        <v>Table 7.2</v>
      </c>
      <c r="B55" s="1" t="s">
        <v>168</v>
      </c>
    </row>
    <row r="56" spans="1:5">
      <c r="A56" s="12" t="str">
        <f>'Table 7.3'!$A$1</f>
        <v>Table 7.3</v>
      </c>
      <c r="B56" s="1" t="s">
        <v>171</v>
      </c>
    </row>
    <row r="57" spans="1:5">
      <c r="A57" s="12" t="str">
        <f>'Table 7.4'!$A$1</f>
        <v>Table 7.4</v>
      </c>
      <c r="B57" s="1" t="s">
        <v>176</v>
      </c>
    </row>
    <row r="58" spans="1:5">
      <c r="A58" s="12" t="str">
        <f>'Table 7.5'!$A$1</f>
        <v>Table 7.5</v>
      </c>
      <c r="B58" s="1" t="s">
        <v>180</v>
      </c>
    </row>
    <row r="59" spans="1:5">
      <c r="A59" s="12" t="str">
        <f>'Table 7.6'!$A$1</f>
        <v>Table 7.6</v>
      </c>
      <c r="B59" s="1" t="s">
        <v>185</v>
      </c>
    </row>
    <row r="61" spans="1:5" ht="15.75">
      <c r="A61" s="8" t="s">
        <v>188</v>
      </c>
    </row>
    <row r="62" spans="1:5">
      <c r="A62" s="12" t="str">
        <f>'Table 8.1'!$A$1</f>
        <v>Table 8.1</v>
      </c>
      <c r="B62" s="1" t="s">
        <v>191</v>
      </c>
    </row>
    <row r="63" spans="1:5">
      <c r="A63" s="12" t="str">
        <f>'Table 8.2'!$A$1</f>
        <v>Table 8.2</v>
      </c>
      <c r="B63" s="1" t="s">
        <v>192</v>
      </c>
    </row>
    <row r="64" spans="1:5">
      <c r="A64" s="12" t="str">
        <f>'Table 8.3'!$A$1</f>
        <v>Table 8.3</v>
      </c>
      <c r="B64" s="1" t="s">
        <v>199</v>
      </c>
    </row>
    <row r="65" spans="1:2">
      <c r="A65" s="12" t="str">
        <f>'Table 8.4'!$A$1</f>
        <v>Table 8.4</v>
      </c>
      <c r="B65" s="1" t="s">
        <v>200</v>
      </c>
    </row>
    <row r="66" spans="1:2">
      <c r="A66" s="12" t="str">
        <f>'Table 8.5'!$A$1</f>
        <v>Table 8.5</v>
      </c>
      <c r="B66" s="1" t="s">
        <v>251</v>
      </c>
    </row>
    <row r="68" spans="1:2" ht="15.75">
      <c r="A68" s="8" t="s">
        <v>230</v>
      </c>
    </row>
    <row r="69" spans="1:2">
      <c r="A69" s="12" t="s">
        <v>227</v>
      </c>
      <c r="B69" s="1" t="s">
        <v>231</v>
      </c>
    </row>
    <row r="70" spans="1:2">
      <c r="A70" s="12" t="s">
        <v>228</v>
      </c>
      <c r="B70" s="1" t="s">
        <v>233</v>
      </c>
    </row>
    <row r="71" spans="1:2">
      <c r="A71" s="12" t="s">
        <v>229</v>
      </c>
      <c r="B71" s="1" t="s">
        <v>239</v>
      </c>
    </row>
    <row r="72" spans="1:2">
      <c r="A72" s="12" t="s">
        <v>234</v>
      </c>
      <c r="B72" s="1" t="s">
        <v>240</v>
      </c>
    </row>
    <row r="73" spans="1:2">
      <c r="A73" s="12" t="s">
        <v>236</v>
      </c>
      <c r="B73" s="1" t="s">
        <v>247</v>
      </c>
    </row>
    <row r="74" spans="1:2">
      <c r="A74" s="12" t="s">
        <v>237</v>
      </c>
      <c r="B74" s="1" t="s">
        <v>246</v>
      </c>
    </row>
    <row r="75" spans="1:2">
      <c r="A75" s="12" t="s">
        <v>238</v>
      </c>
      <c r="B75" s="1" t="s">
        <v>255</v>
      </c>
    </row>
    <row r="76" spans="1:2">
      <c r="A76" s="12" t="s">
        <v>245</v>
      </c>
      <c r="B76" s="1" t="s">
        <v>242</v>
      </c>
    </row>
  </sheetData>
  <mergeCells count="1">
    <mergeCell ref="A1:K1"/>
  </mergeCells>
  <hyperlinks>
    <hyperlink ref="A5" location="'Table 1.1'!A1" display="'Table 1.1'!A1"/>
    <hyperlink ref="A6" location="'Table 1.2'!A1" display="'Table 1.2'!A1"/>
    <hyperlink ref="A7" location="'Table 1.3'!A1" display="'Table 1.3'!A1"/>
    <hyperlink ref="A8" location="'Table 1.4'!A1" display="'Table 1.4'!A1"/>
    <hyperlink ref="A10" location="'Table 1.6'!A1" display="'Table 1.6'!A1"/>
    <hyperlink ref="A9" location="'Table 1.5'!A1" display="'Table 1.5'!A1"/>
    <hyperlink ref="A11" location="'Table 1.7'!A1" display="'Table 1.7'!A1"/>
    <hyperlink ref="A12" location="'Table 1.8'!A1" display="'Table 1.8'!A1"/>
    <hyperlink ref="A13" location="'Table 1.9'!A1" display="'Table 1.9'!A1"/>
    <hyperlink ref="A16" location="'Table 2.1'!A1" display="'Table 2.1'!A1"/>
    <hyperlink ref="A17" location="'Table 2.2'!A1" display="'Table 2.2'!A1"/>
    <hyperlink ref="A18" location="'Table 2.3'!A1" display="'Table 2.3'!A1"/>
    <hyperlink ref="A19" location="'Table 2.4'!A1" display="'Table 2.4'!A1"/>
    <hyperlink ref="A20" location="'Table 2.5'!A1" display="'Table 2.5'!A1"/>
    <hyperlink ref="A21" location="'Table 2.6'!A1" display="'Table 2.6'!A1"/>
    <hyperlink ref="A22" location="'Table 2.7'!A1" display="'Table 2.7'!A1"/>
    <hyperlink ref="A23" location="'Table 2.8'!A1" display="'Table 2.8'!A1"/>
    <hyperlink ref="A24" location="'Table 2.9'!A1" display="'Table 2.9'!A1"/>
    <hyperlink ref="A25" location="'Table 2.10'!A1" display="'Table 2.10'!A1"/>
    <hyperlink ref="A26" location="'Table 2.11'!A1" display="'Table 2.11'!A1"/>
    <hyperlink ref="A27" location="'Table 2.12'!A1" display="'Table 2.12'!A1"/>
    <hyperlink ref="A30" location="'Table 3.1'!A1" display="'Table 3.1'!A1"/>
    <hyperlink ref="A31" location="'Table 3.2'!A1" display="'Table 3.2'!A1"/>
    <hyperlink ref="A32" location="'Table 3.3'!A1" display="'Table 3.3'!A1"/>
    <hyperlink ref="A33" location="'Table 3.4'!A1" display="'Table 3.4'!A1"/>
    <hyperlink ref="A34" location="'Table 3.5'!A1" display="'Table 3.5'!A1"/>
    <hyperlink ref="A35" location="'Table 3.6'!A1" display="'Table 3.6'!A1"/>
    <hyperlink ref="A36" location="'Table 3.7'!A1" display="'Table 3.7'!A1"/>
    <hyperlink ref="A39" location="'Table 4.1'!A1" display="'Table 4.1'!A1"/>
    <hyperlink ref="A40" location="'Table 4.2'!A1" display="'Table 4.2'!A1"/>
    <hyperlink ref="A43" location="'Table 5.1'!A1" display="'Table 5.1'!A1"/>
    <hyperlink ref="A44:A48" location="'Table 4.1'!A1" display="'Table 4.1'!A1"/>
    <hyperlink ref="A51" location="'Table 6.1'!A1" display="'Table 6.1'!A1"/>
    <hyperlink ref="A54" location="'Table 7.1'!A1" display="'Table 7.1'!A1"/>
    <hyperlink ref="A55:A59" location="'Table 4.1'!A1" display="'Table 4.1'!A1"/>
    <hyperlink ref="A62" location="'Table 8.1'!A1" display="'Table 8.1'!A1"/>
    <hyperlink ref="A63:A66" location="'Table 4.1'!A1" display="'Table 4.1'!A1"/>
    <hyperlink ref="A44" location="'Table 5.2'!A1" display="'Table 5.2'!A1"/>
    <hyperlink ref="A45" location="'Table 5.3'!A1" display="'Table 5.3'!A1"/>
    <hyperlink ref="A46" location="'Table 5.4'!A1" display="'Table 5.4'!A1"/>
    <hyperlink ref="A47" location="'Table 5.5'!A1" display="'Table 5.5'!A1"/>
    <hyperlink ref="A48" location="'Table 5.6'!A1" display="'Table 5.6'!A1"/>
    <hyperlink ref="A55" location="'Table 7.2'!A1" display="'Table 7.2'!A1"/>
    <hyperlink ref="A56" location="'Table 7.3'!A1" display="'Table 7.3'!A1"/>
    <hyperlink ref="A57" location="'Table 7.4'!A1" display="'Table 7.4'!A1"/>
    <hyperlink ref="A58" location="'Table 7.5'!A1" display="'Table 7.5'!A1"/>
    <hyperlink ref="A59" location="'Table 7.6'!A1" display="'Table 7.6'!A1"/>
    <hyperlink ref="A63" location="'Table 8.2'!A1" display="'Table 8.2'!A1"/>
    <hyperlink ref="A64" location="'Table 8.3'!A1" display="'Table 8.3'!A1"/>
    <hyperlink ref="A65" location="'Table 8.4'!A1" display="'Table 8.4'!A1"/>
    <hyperlink ref="A66" location="'Table 8.5'!A1" display="'Table 8.5'!A1"/>
    <hyperlink ref="A69" location="'Table 9.1'!A1" display="Table 9.1"/>
    <hyperlink ref="A70" location="'Table 9.2'!A1" display="Table 9.2"/>
    <hyperlink ref="A71" location="'Table 9.3'!A1" display="Table 9.3"/>
    <hyperlink ref="A72" location="'Table 9.4'!A1" display="Table 9.4"/>
    <hyperlink ref="A73" location="'Table 9.5'!A1" display="Table 9.5"/>
    <hyperlink ref="A74" location="'Table 9.6'!A1" display="Table 9.6"/>
    <hyperlink ref="A75" location="'Table 9.7'!A1" display="Table 9.7"/>
    <hyperlink ref="A76" location="'Table 9.8'!A1" display="Table 9.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16384" width="9.140625" style="11"/>
  </cols>
  <sheetData>
    <row r="1" spans="1:6" s="10" customFormat="1" ht="15.75">
      <c r="A1" s="10" t="s">
        <v>101</v>
      </c>
      <c r="B1" s="8" t="s">
        <v>222</v>
      </c>
    </row>
    <row r="2" spans="1:6">
      <c r="B2" s="11" t="s">
        <v>3</v>
      </c>
    </row>
    <row r="4" spans="1:6">
      <c r="A4" s="164" t="s">
        <v>88</v>
      </c>
      <c r="B4" s="164"/>
      <c r="C4" s="90"/>
      <c r="D4" s="84"/>
      <c r="E4" s="84"/>
      <c r="F4" s="7"/>
    </row>
    <row r="5" spans="1:6">
      <c r="A5" s="165"/>
      <c r="B5" s="165"/>
      <c r="C5" s="45" t="s">
        <v>75</v>
      </c>
      <c r="D5" s="21"/>
      <c r="E5" s="21"/>
    </row>
    <row r="6" spans="1:6" ht="15">
      <c r="A6" s="43" t="s">
        <v>35</v>
      </c>
      <c r="C6" s="72">
        <v>17.36</v>
      </c>
      <c r="D6" s="27"/>
      <c r="E6" s="27"/>
    </row>
    <row r="7" spans="1:6" ht="15">
      <c r="A7" s="95" t="s">
        <v>36</v>
      </c>
      <c r="C7" s="72">
        <v>14.92</v>
      </c>
      <c r="D7" s="27"/>
      <c r="E7" s="27"/>
    </row>
    <row r="8" spans="1:6" ht="15">
      <c r="A8" s="95" t="s">
        <v>37</v>
      </c>
      <c r="C8" s="72">
        <v>17.82</v>
      </c>
      <c r="D8" s="27"/>
      <c r="E8" s="27"/>
    </row>
    <row r="9" spans="1:6" ht="15">
      <c r="A9" s="95" t="s">
        <v>38</v>
      </c>
      <c r="C9" s="72">
        <v>20.21</v>
      </c>
      <c r="D9" s="27"/>
      <c r="E9" s="27"/>
    </row>
    <row r="10" spans="1:6" ht="15">
      <c r="A10" s="95" t="s">
        <v>39</v>
      </c>
      <c r="C10" s="72">
        <v>20.68</v>
      </c>
      <c r="D10" s="27"/>
      <c r="E10" s="27"/>
    </row>
    <row r="11" spans="1:6" ht="15">
      <c r="A11" s="95" t="s">
        <v>40</v>
      </c>
      <c r="C11" s="72">
        <v>21.76</v>
      </c>
      <c r="D11" s="27"/>
      <c r="E11" s="27"/>
    </row>
    <row r="12" spans="1:6" ht="15">
      <c r="A12" s="95" t="s">
        <v>41</v>
      </c>
      <c r="C12" s="72">
        <v>20.7</v>
      </c>
      <c r="D12" s="27"/>
      <c r="E12" s="27"/>
    </row>
    <row r="13" spans="1:6" ht="15">
      <c r="A13" s="95" t="s">
        <v>42</v>
      </c>
      <c r="C13" s="72">
        <v>20.76</v>
      </c>
      <c r="D13" s="27"/>
      <c r="E13" s="27"/>
    </row>
    <row r="14" spans="1:6" ht="15">
      <c r="A14" s="95" t="s">
        <v>43</v>
      </c>
      <c r="C14" s="72">
        <v>21.26</v>
      </c>
      <c r="D14" s="27"/>
      <c r="E14" s="27"/>
    </row>
    <row r="15" spans="1:6" ht="15">
      <c r="A15" s="95" t="s">
        <v>44</v>
      </c>
      <c r="C15" s="72">
        <v>26.36</v>
      </c>
      <c r="D15" s="27"/>
      <c r="E15" s="27"/>
    </row>
    <row r="16" spans="1:6" ht="15">
      <c r="A16" s="28" t="s">
        <v>2</v>
      </c>
      <c r="B16" s="14"/>
      <c r="C16" s="85">
        <v>20.71</v>
      </c>
      <c r="D16" s="27"/>
      <c r="E16" s="27"/>
    </row>
    <row r="17" spans="1:12">
      <c r="A17" s="23"/>
      <c r="B17" s="23"/>
      <c r="C17" s="27"/>
      <c r="D17" s="27"/>
      <c r="E17" s="27"/>
      <c r="F17" s="84"/>
      <c r="G17" s="31"/>
      <c r="H17" s="31"/>
      <c r="I17" s="31"/>
      <c r="J17" s="31"/>
      <c r="K17" s="31"/>
      <c r="L17" s="31"/>
    </row>
    <row r="18" spans="1:12">
      <c r="A18" s="89"/>
      <c r="B18" s="89"/>
      <c r="C18" s="84"/>
      <c r="D18" s="84"/>
      <c r="E18" s="84"/>
      <c r="F18" s="86"/>
      <c r="G18" s="15"/>
      <c r="H18" s="15"/>
      <c r="I18" s="15"/>
      <c r="J18" s="15"/>
      <c r="K18" s="15"/>
      <c r="L18" s="15"/>
    </row>
    <row r="19" spans="1:12">
      <c r="A19" s="89"/>
      <c r="B19" s="89"/>
      <c r="C19" s="26"/>
      <c r="D19" s="21"/>
      <c r="E19" s="21"/>
      <c r="F19" s="23"/>
    </row>
    <row r="20" spans="1:12" ht="15">
      <c r="A20" s="95"/>
      <c r="B20" s="23"/>
      <c r="C20" s="27"/>
      <c r="D20" s="27"/>
      <c r="E20" s="27"/>
      <c r="F20" s="23"/>
    </row>
    <row r="21" spans="1:12" ht="15">
      <c r="A21" s="95"/>
      <c r="B21" s="23"/>
      <c r="C21" s="27"/>
      <c r="D21" s="27"/>
      <c r="E21" s="27"/>
      <c r="F21" s="23"/>
    </row>
    <row r="22" spans="1:12" ht="15">
      <c r="A22" s="95"/>
      <c r="B22" s="23"/>
      <c r="C22" s="27"/>
      <c r="D22" s="27"/>
      <c r="E22" s="27"/>
      <c r="F22" s="23"/>
    </row>
    <row r="23" spans="1:12" ht="15">
      <c r="A23" s="95"/>
      <c r="B23" s="23"/>
      <c r="C23" s="27"/>
      <c r="D23" s="27"/>
      <c r="E23" s="27"/>
      <c r="F23" s="23"/>
    </row>
    <row r="24" spans="1:12" ht="15">
      <c r="A24" s="95"/>
      <c r="B24" s="23"/>
      <c r="C24" s="27"/>
      <c r="D24" s="27"/>
      <c r="E24" s="27"/>
      <c r="F24" s="23"/>
    </row>
    <row r="25" spans="1:12" ht="15">
      <c r="A25" s="95"/>
      <c r="B25" s="23"/>
      <c r="C25" s="27"/>
      <c r="D25" s="27"/>
      <c r="E25" s="27"/>
      <c r="F25" s="23"/>
    </row>
    <row r="26" spans="1:12" ht="15">
      <c r="A26" s="95"/>
      <c r="B26" s="23"/>
      <c r="C26" s="27"/>
      <c r="D26" s="27"/>
      <c r="E26" s="27"/>
      <c r="F26" s="23"/>
    </row>
    <row r="27" spans="1:12" ht="15">
      <c r="A27" s="95"/>
      <c r="B27" s="23"/>
      <c r="C27" s="27"/>
      <c r="D27" s="27"/>
      <c r="E27" s="27"/>
      <c r="F27" s="23"/>
    </row>
    <row r="28" spans="1:12" ht="15">
      <c r="A28" s="95"/>
      <c r="B28" s="23"/>
      <c r="C28" s="27"/>
      <c r="D28" s="27"/>
      <c r="E28" s="27"/>
      <c r="F28" s="23"/>
    </row>
    <row r="29" spans="1:12" ht="15">
      <c r="A29" s="95"/>
      <c r="B29" s="23"/>
      <c r="C29" s="27"/>
      <c r="D29" s="27"/>
      <c r="E29" s="27"/>
      <c r="F29" s="23"/>
    </row>
    <row r="30" spans="1:12" ht="15">
      <c r="A30" s="95"/>
      <c r="B30" s="23"/>
      <c r="C30" s="27"/>
      <c r="D30" s="27"/>
      <c r="E30" s="27"/>
      <c r="F30" s="23"/>
    </row>
    <row r="31" spans="1:12">
      <c r="A31" s="23"/>
      <c r="B31" s="23"/>
      <c r="C31" s="23"/>
      <c r="D31" s="23"/>
      <c r="E31" s="23"/>
      <c r="F31" s="23"/>
    </row>
    <row r="32" spans="1:12">
      <c r="A32" s="23"/>
      <c r="B32" s="23"/>
      <c r="C32" s="23"/>
      <c r="D32" s="23"/>
      <c r="E32" s="23"/>
      <c r="F32" s="23"/>
    </row>
    <row r="33" spans="1:6">
      <c r="A33" s="23"/>
      <c r="B33" s="23"/>
      <c r="C33" s="23"/>
      <c r="D33" s="23"/>
      <c r="E33" s="23"/>
      <c r="F33" s="23"/>
    </row>
    <row r="34" spans="1:6">
      <c r="A34" s="23"/>
      <c r="B34" s="23"/>
      <c r="C34" s="23"/>
      <c r="D34" s="23"/>
      <c r="E34" s="23"/>
      <c r="F34" s="23"/>
    </row>
    <row r="35" spans="1:6">
      <c r="A35" s="23"/>
      <c r="B35" s="23"/>
      <c r="C35" s="23"/>
      <c r="D35" s="23"/>
      <c r="E35" s="23"/>
      <c r="F35" s="23"/>
    </row>
  </sheetData>
  <mergeCells count="1">
    <mergeCell ref="A4:B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7" width="9.140625" style="11"/>
    <col min="8" max="8" width="12.42578125" style="11" customWidth="1"/>
    <col min="9" max="9" width="9.140625" style="11"/>
    <col min="10" max="10" width="13.85546875" style="11" customWidth="1"/>
    <col min="11" max="16384" width="9.140625" style="11"/>
  </cols>
  <sheetData>
    <row r="1" spans="1:10" s="10" customFormat="1" ht="15.75">
      <c r="A1" s="10" t="s">
        <v>103</v>
      </c>
      <c r="B1" s="8" t="s">
        <v>223</v>
      </c>
    </row>
    <row r="2" spans="1:10">
      <c r="B2" s="11" t="s">
        <v>3</v>
      </c>
      <c r="D2" s="7"/>
    </row>
    <row r="4" spans="1:10">
      <c r="A4" s="164" t="s">
        <v>88</v>
      </c>
      <c r="B4" s="164"/>
      <c r="C4" s="90"/>
      <c r="D4" s="90"/>
      <c r="E4" s="90"/>
      <c r="F4" s="90"/>
      <c r="G4" s="90"/>
      <c r="H4" s="90"/>
      <c r="I4" s="90"/>
      <c r="J4" s="90"/>
    </row>
    <row r="5" spans="1:10">
      <c r="A5" s="165"/>
      <c r="B5" s="165"/>
      <c r="C5" s="45" t="s">
        <v>80</v>
      </c>
      <c r="D5" s="45" t="s">
        <v>81</v>
      </c>
      <c r="E5" s="45" t="s">
        <v>82</v>
      </c>
      <c r="F5" s="45" t="s">
        <v>83</v>
      </c>
      <c r="G5" s="45" t="s">
        <v>84</v>
      </c>
      <c r="H5" s="45" t="s">
        <v>85</v>
      </c>
      <c r="I5" s="45" t="s">
        <v>86</v>
      </c>
      <c r="J5" s="45" t="s">
        <v>87</v>
      </c>
    </row>
    <row r="6" spans="1:10" ht="15">
      <c r="A6" s="43" t="s">
        <v>35</v>
      </c>
      <c r="C6" s="72">
        <v>3.27</v>
      </c>
      <c r="D6" s="72">
        <v>1.2</v>
      </c>
      <c r="E6" s="72">
        <v>4.0199999999999996</v>
      </c>
      <c r="F6" s="72">
        <v>4.91</v>
      </c>
      <c r="G6" s="72">
        <v>0.44</v>
      </c>
      <c r="H6" s="72">
        <v>1.62</v>
      </c>
      <c r="I6" s="72">
        <v>0.17</v>
      </c>
      <c r="J6" s="72">
        <v>15.63</v>
      </c>
    </row>
    <row r="7" spans="1:10" ht="15">
      <c r="A7" s="96" t="s">
        <v>36</v>
      </c>
      <c r="C7" s="72">
        <v>11.36</v>
      </c>
      <c r="D7" s="72">
        <v>4.18</v>
      </c>
      <c r="E7" s="72">
        <v>14.45</v>
      </c>
      <c r="F7" s="72">
        <v>14.08</v>
      </c>
      <c r="G7" s="72">
        <v>1.85</v>
      </c>
      <c r="H7" s="72">
        <v>4.29</v>
      </c>
      <c r="I7" s="72">
        <v>0.23</v>
      </c>
      <c r="J7" s="72">
        <v>50.44</v>
      </c>
    </row>
    <row r="8" spans="1:10" ht="15">
      <c r="A8" s="96" t="s">
        <v>37</v>
      </c>
      <c r="C8" s="72">
        <v>3.67</v>
      </c>
      <c r="D8" s="72">
        <v>0.54</v>
      </c>
      <c r="E8" s="72">
        <v>1.56</v>
      </c>
      <c r="F8" s="72">
        <v>5.83</v>
      </c>
      <c r="G8" s="72">
        <v>0.46</v>
      </c>
      <c r="H8" s="72">
        <v>1.1000000000000001</v>
      </c>
      <c r="I8" s="72">
        <v>0.05</v>
      </c>
      <c r="J8" s="72">
        <v>13.2</v>
      </c>
    </row>
    <row r="9" spans="1:10" ht="15">
      <c r="A9" s="96" t="s">
        <v>38</v>
      </c>
      <c r="C9" s="72">
        <v>1.77</v>
      </c>
      <c r="D9" s="72">
        <v>0.45</v>
      </c>
      <c r="E9" s="72">
        <v>1.75</v>
      </c>
      <c r="F9" s="72">
        <v>4.53</v>
      </c>
      <c r="G9" s="72">
        <v>0.27</v>
      </c>
      <c r="H9" s="72">
        <v>0.53</v>
      </c>
      <c r="I9" s="72">
        <v>0.02</v>
      </c>
      <c r="J9" s="72">
        <v>9.33</v>
      </c>
    </row>
    <row r="10" spans="1:10" ht="15">
      <c r="A10" s="96" t="s">
        <v>39</v>
      </c>
      <c r="C10" s="72">
        <v>1.94</v>
      </c>
      <c r="D10" s="72">
        <v>0.63</v>
      </c>
      <c r="E10" s="72">
        <v>1.25</v>
      </c>
      <c r="F10" s="72">
        <v>3.87</v>
      </c>
      <c r="G10" s="72">
        <v>0.16</v>
      </c>
      <c r="H10" s="72">
        <v>0.6</v>
      </c>
      <c r="I10" s="72">
        <v>0.02</v>
      </c>
      <c r="J10" s="72">
        <v>8.4700000000000006</v>
      </c>
    </row>
    <row r="11" spans="1:10" ht="15">
      <c r="A11" s="96" t="s">
        <v>40</v>
      </c>
      <c r="C11" s="72">
        <v>3.27</v>
      </c>
      <c r="D11" s="72">
        <v>0.63</v>
      </c>
      <c r="E11" s="72">
        <v>1.1200000000000001</v>
      </c>
      <c r="F11" s="72">
        <v>3.44</v>
      </c>
      <c r="G11" s="72">
        <v>7.0000000000000007E-2</v>
      </c>
      <c r="H11" s="72">
        <v>0.32</v>
      </c>
      <c r="I11" s="72">
        <v>0.01</v>
      </c>
      <c r="J11" s="72">
        <v>8.86</v>
      </c>
    </row>
    <row r="12" spans="1:10" ht="15">
      <c r="A12" s="96" t="s">
        <v>41</v>
      </c>
      <c r="C12" s="72">
        <v>11.45</v>
      </c>
      <c r="D12" s="72">
        <v>0.97</v>
      </c>
      <c r="E12" s="72">
        <v>1.95</v>
      </c>
      <c r="F12" s="72">
        <v>3.67</v>
      </c>
      <c r="G12" s="72">
        <v>0.11</v>
      </c>
      <c r="H12" s="72">
        <v>0.38</v>
      </c>
      <c r="I12" s="72">
        <v>0.02</v>
      </c>
      <c r="J12" s="72">
        <v>18.559999999999999</v>
      </c>
    </row>
    <row r="13" spans="1:10" ht="15">
      <c r="A13" s="96" t="s">
        <v>42</v>
      </c>
      <c r="C13" s="72">
        <v>8.57</v>
      </c>
      <c r="D13" s="72">
        <v>0.81</v>
      </c>
      <c r="E13" s="72">
        <v>0.92</v>
      </c>
      <c r="F13" s="72">
        <v>1.91</v>
      </c>
      <c r="G13" s="72">
        <v>0.09</v>
      </c>
      <c r="H13" s="72">
        <v>0.24</v>
      </c>
      <c r="I13" s="72">
        <v>0.01</v>
      </c>
      <c r="J13" s="72">
        <v>12.54</v>
      </c>
    </row>
    <row r="14" spans="1:10" ht="15">
      <c r="A14" s="96" t="s">
        <v>43</v>
      </c>
      <c r="C14" s="72">
        <v>2.61</v>
      </c>
      <c r="D14" s="72">
        <v>0.17</v>
      </c>
      <c r="E14" s="72">
        <v>0.4</v>
      </c>
      <c r="F14" s="72">
        <v>0.74</v>
      </c>
      <c r="G14" s="72">
        <v>0.03</v>
      </c>
      <c r="H14" s="72">
        <v>0.09</v>
      </c>
      <c r="I14" s="72">
        <v>0</v>
      </c>
      <c r="J14" s="72">
        <v>4.0599999999999996</v>
      </c>
    </row>
    <row r="15" spans="1:10" ht="15">
      <c r="A15" s="96" t="s">
        <v>44</v>
      </c>
      <c r="C15" s="72">
        <v>0.37</v>
      </c>
      <c r="D15" s="72">
        <v>7.0000000000000007E-2</v>
      </c>
      <c r="E15" s="72">
        <v>7.0000000000000007E-2</v>
      </c>
      <c r="F15" s="72">
        <v>0.4</v>
      </c>
      <c r="G15" s="72">
        <v>0.03</v>
      </c>
      <c r="H15" s="72">
        <v>0</v>
      </c>
      <c r="I15" s="72">
        <v>0</v>
      </c>
      <c r="J15" s="72">
        <v>0.93</v>
      </c>
    </row>
    <row r="16" spans="1:10" ht="15">
      <c r="A16" s="28" t="s">
        <v>2</v>
      </c>
      <c r="B16" s="14"/>
      <c r="C16" s="85">
        <v>5.82</v>
      </c>
      <c r="D16" s="85">
        <v>0.87</v>
      </c>
      <c r="E16" s="85">
        <v>2.19</v>
      </c>
      <c r="F16" s="85">
        <v>3.49</v>
      </c>
      <c r="G16" s="85">
        <v>0.25</v>
      </c>
      <c r="H16" s="85">
        <v>0.68</v>
      </c>
      <c r="I16" s="85">
        <v>0.04</v>
      </c>
      <c r="J16" s="85">
        <v>13.33</v>
      </c>
    </row>
    <row r="17" spans="1:12">
      <c r="A17" s="23"/>
      <c r="B17" s="23"/>
      <c r="C17" s="27"/>
      <c r="D17" s="27"/>
      <c r="E17" s="27"/>
      <c r="F17" s="84"/>
      <c r="G17" s="31"/>
      <c r="H17" s="31"/>
      <c r="I17" s="31"/>
      <c r="J17" s="31"/>
      <c r="K17" s="31"/>
      <c r="L17" s="31"/>
    </row>
    <row r="18" spans="1:12">
      <c r="A18" s="89"/>
      <c r="B18" s="89"/>
      <c r="C18" s="84"/>
      <c r="D18" s="84"/>
      <c r="E18" s="84"/>
      <c r="F18" s="86"/>
      <c r="G18" s="15"/>
      <c r="H18" s="15"/>
      <c r="I18" s="15"/>
      <c r="J18" s="15"/>
      <c r="K18" s="15"/>
      <c r="L18" s="15"/>
    </row>
    <row r="19" spans="1:12">
      <c r="A19" s="89"/>
      <c r="B19" s="89"/>
      <c r="C19" s="26"/>
      <c r="D19" s="21"/>
      <c r="E19" s="21"/>
      <c r="F19" s="23"/>
    </row>
    <row r="20" spans="1:12" ht="15">
      <c r="A20" s="96"/>
      <c r="B20" s="23"/>
      <c r="C20" s="27"/>
      <c r="D20" s="27"/>
      <c r="E20" s="27"/>
      <c r="F20" s="23"/>
    </row>
    <row r="21" spans="1:12" ht="15">
      <c r="A21" s="96"/>
      <c r="B21" s="23"/>
      <c r="C21" s="27"/>
      <c r="D21" s="27"/>
      <c r="E21" s="27"/>
      <c r="F21" s="23"/>
    </row>
    <row r="22" spans="1:12" ht="15">
      <c r="A22" s="96"/>
      <c r="B22" s="23"/>
      <c r="C22" s="27"/>
      <c r="D22" s="27"/>
      <c r="E22" s="27"/>
      <c r="F22" s="23"/>
    </row>
    <row r="23" spans="1:12" ht="15">
      <c r="A23" s="96"/>
      <c r="B23" s="23"/>
      <c r="C23" s="27"/>
      <c r="D23" s="27"/>
      <c r="E23" s="27"/>
      <c r="F23" s="23"/>
    </row>
    <row r="24" spans="1:12" ht="15">
      <c r="A24" s="96"/>
      <c r="B24" s="23"/>
      <c r="C24" s="27"/>
      <c r="D24" s="27"/>
      <c r="E24" s="27"/>
      <c r="F24" s="23"/>
    </row>
    <row r="25" spans="1:12" ht="15">
      <c r="A25" s="96"/>
      <c r="B25" s="23"/>
      <c r="C25" s="27"/>
      <c r="D25" s="27"/>
      <c r="E25" s="27"/>
      <c r="F25" s="23"/>
    </row>
    <row r="26" spans="1:12" ht="15">
      <c r="A26" s="96"/>
      <c r="B26" s="23"/>
      <c r="C26" s="27"/>
      <c r="D26" s="27"/>
      <c r="E26" s="27"/>
      <c r="F26" s="23"/>
    </row>
    <row r="27" spans="1:12" ht="15">
      <c r="A27" s="96"/>
      <c r="B27" s="23"/>
      <c r="C27" s="27"/>
      <c r="D27" s="27"/>
      <c r="E27" s="27"/>
      <c r="F27" s="23"/>
    </row>
    <row r="28" spans="1:12" ht="15">
      <c r="A28" s="96"/>
      <c r="B28" s="23"/>
      <c r="C28" s="27"/>
      <c r="D28" s="27"/>
      <c r="E28" s="27"/>
      <c r="F28" s="23"/>
    </row>
    <row r="29" spans="1:12" ht="15">
      <c r="A29" s="96"/>
      <c r="B29" s="23"/>
      <c r="C29" s="27"/>
      <c r="D29" s="27"/>
      <c r="E29" s="27"/>
      <c r="F29" s="23"/>
    </row>
    <row r="30" spans="1:12" ht="15">
      <c r="A30" s="96"/>
      <c r="B30" s="23"/>
      <c r="C30" s="27"/>
      <c r="D30" s="27"/>
      <c r="E30" s="27"/>
      <c r="F30" s="23"/>
    </row>
    <row r="31" spans="1:12">
      <c r="A31" s="23"/>
      <c r="B31" s="23"/>
      <c r="C31" s="23"/>
      <c r="D31" s="23"/>
      <c r="E31" s="23"/>
      <c r="F31" s="23"/>
    </row>
    <row r="32" spans="1:12">
      <c r="A32" s="23"/>
      <c r="B32" s="23"/>
      <c r="C32" s="23"/>
      <c r="D32" s="23"/>
      <c r="E32" s="23"/>
      <c r="F32" s="23"/>
    </row>
    <row r="33" spans="1:6">
      <c r="A33" s="23"/>
      <c r="B33" s="23"/>
      <c r="C33" s="23"/>
      <c r="D33" s="23"/>
      <c r="E33" s="23"/>
      <c r="F33" s="23"/>
    </row>
    <row r="34" spans="1:6">
      <c r="A34" s="23"/>
      <c r="B34" s="23"/>
      <c r="C34" s="23"/>
      <c r="D34" s="23"/>
      <c r="E34" s="23"/>
      <c r="F34" s="23"/>
    </row>
    <row r="35" spans="1:6">
      <c r="A35" s="23"/>
      <c r="B35" s="23"/>
      <c r="C35" s="23"/>
      <c r="D35" s="23"/>
      <c r="E35" s="23"/>
      <c r="F35" s="23"/>
    </row>
  </sheetData>
  <mergeCells count="1">
    <mergeCell ref="A4: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85546875" style="11" customWidth="1"/>
    <col min="7" max="7" width="10.140625" style="11" bestFit="1" customWidth="1"/>
    <col min="8" max="8" width="7.85546875" style="11" customWidth="1"/>
    <col min="9" max="9" width="12.140625" style="11" customWidth="1"/>
    <col min="10" max="16384" width="9.140625" style="11"/>
  </cols>
  <sheetData>
    <row r="1" spans="1:14" s="10" customFormat="1" ht="15.75">
      <c r="A1" s="10" t="s">
        <v>108</v>
      </c>
      <c r="B1" s="8" t="s">
        <v>106</v>
      </c>
    </row>
    <row r="2" spans="1:14">
      <c r="B2" s="11" t="s">
        <v>3</v>
      </c>
    </row>
    <row r="3" spans="1:14">
      <c r="D3" s="23"/>
      <c r="F3" s="66"/>
      <c r="G3" s="66"/>
      <c r="H3" s="66"/>
      <c r="I3" s="66"/>
      <c r="J3" s="66"/>
    </row>
    <row r="4" spans="1:14">
      <c r="A4" s="164" t="s">
        <v>21</v>
      </c>
      <c r="B4" s="164"/>
      <c r="C4" s="90"/>
      <c r="D4" s="84"/>
      <c r="E4" s="84"/>
      <c r="F4" s="64"/>
      <c r="G4" s="166"/>
      <c r="H4" s="166"/>
      <c r="I4" s="166"/>
      <c r="J4" s="66"/>
      <c r="L4" s="3"/>
      <c r="M4" s="3"/>
      <c r="N4" s="3"/>
    </row>
    <row r="5" spans="1:14" ht="12.75" customHeight="1">
      <c r="A5" s="165"/>
      <c r="B5" s="165"/>
      <c r="C5" s="45" t="s">
        <v>104</v>
      </c>
      <c r="D5" s="21"/>
      <c r="E5" s="21"/>
      <c r="F5" s="65"/>
      <c r="G5" s="63"/>
      <c r="H5" s="65"/>
      <c r="I5" s="65"/>
      <c r="J5" s="66"/>
      <c r="L5" s="3"/>
      <c r="M5" s="56"/>
      <c r="N5" s="3"/>
    </row>
    <row r="6" spans="1:14" ht="15">
      <c r="A6" s="44" t="s">
        <v>20</v>
      </c>
      <c r="C6" s="72">
        <v>45.24</v>
      </c>
      <c r="D6" s="27"/>
      <c r="E6" s="27"/>
      <c r="F6" s="62"/>
      <c r="G6" s="62"/>
      <c r="H6" s="62"/>
      <c r="I6" s="62"/>
      <c r="J6" s="66"/>
      <c r="L6" s="3"/>
      <c r="M6" s="50"/>
      <c r="N6" s="3"/>
    </row>
    <row r="7" spans="1:14" ht="13.5" customHeight="1">
      <c r="A7" s="44">
        <v>0</v>
      </c>
      <c r="C7" s="72">
        <v>0</v>
      </c>
      <c r="D7" s="27"/>
      <c r="E7" s="27"/>
      <c r="F7" s="62"/>
      <c r="G7" s="62"/>
      <c r="H7" s="62"/>
      <c r="I7" s="62"/>
      <c r="J7" s="66"/>
      <c r="L7" s="3"/>
      <c r="M7" s="50"/>
      <c r="N7" s="3"/>
    </row>
    <row r="8" spans="1:14" ht="15">
      <c r="A8" s="44" t="s">
        <v>22</v>
      </c>
      <c r="C8" s="72">
        <v>-190.25</v>
      </c>
      <c r="D8" s="27"/>
      <c r="E8" s="27"/>
      <c r="F8" s="62"/>
      <c r="G8" s="62"/>
      <c r="H8" s="62"/>
      <c r="I8" s="62"/>
      <c r="J8" s="66"/>
      <c r="L8" s="3"/>
      <c r="M8" s="56"/>
      <c r="N8" s="3"/>
    </row>
    <row r="9" spans="1:14" ht="15">
      <c r="A9" s="44" t="s">
        <v>23</v>
      </c>
      <c r="C9" s="72">
        <v>3.18</v>
      </c>
      <c r="D9" s="27"/>
      <c r="E9" s="27"/>
      <c r="F9" s="62"/>
      <c r="G9" s="62"/>
      <c r="H9" s="62"/>
      <c r="I9" s="62"/>
      <c r="J9" s="66"/>
      <c r="L9" s="3"/>
      <c r="M9" s="50"/>
      <c r="N9" s="3"/>
    </row>
    <row r="10" spans="1:14" ht="15">
      <c r="A10" s="44" t="s">
        <v>24</v>
      </c>
      <c r="C10" s="72">
        <v>15.42</v>
      </c>
      <c r="D10" s="27"/>
      <c r="E10" s="27"/>
      <c r="F10" s="62"/>
      <c r="G10" s="62"/>
      <c r="H10" s="62"/>
      <c r="I10" s="62"/>
      <c r="J10" s="66"/>
      <c r="L10" s="3"/>
      <c r="M10" s="50"/>
      <c r="N10" s="3"/>
    </row>
    <row r="11" spans="1:14" ht="15">
      <c r="A11" s="44" t="s">
        <v>25</v>
      </c>
      <c r="C11" s="72">
        <v>19.55</v>
      </c>
      <c r="D11" s="27"/>
      <c r="E11" s="27"/>
      <c r="F11" s="62"/>
      <c r="G11" s="62"/>
      <c r="H11" s="62"/>
      <c r="I11" s="62"/>
      <c r="J11" s="66"/>
      <c r="L11" s="3"/>
      <c r="M11" s="56"/>
      <c r="N11" s="3"/>
    </row>
    <row r="12" spans="1:14" ht="15">
      <c r="A12" s="11" t="s">
        <v>26</v>
      </c>
      <c r="C12" s="72">
        <v>23.03</v>
      </c>
      <c r="D12" s="27"/>
      <c r="E12" s="27"/>
      <c r="F12" s="62"/>
      <c r="G12" s="62"/>
      <c r="H12" s="62"/>
      <c r="I12" s="62"/>
      <c r="J12" s="66"/>
      <c r="L12" s="3"/>
      <c r="M12" s="50"/>
      <c r="N12" s="3"/>
    </row>
    <row r="13" spans="1:14" ht="15">
      <c r="A13" s="87" t="s">
        <v>27</v>
      </c>
      <c r="C13" s="72">
        <v>25.47</v>
      </c>
      <c r="D13" s="27"/>
      <c r="E13" s="27"/>
      <c r="F13" s="62"/>
      <c r="G13" s="62"/>
      <c r="H13" s="62"/>
      <c r="I13" s="62"/>
      <c r="J13" s="66"/>
      <c r="L13" s="3"/>
      <c r="M13" s="50"/>
      <c r="N13" s="3"/>
    </row>
    <row r="14" spans="1:14" ht="15">
      <c r="A14" s="87" t="s">
        <v>28</v>
      </c>
      <c r="C14" s="72">
        <v>26.86</v>
      </c>
      <c r="D14" s="27"/>
      <c r="E14" s="27"/>
      <c r="F14" s="62"/>
      <c r="G14" s="62"/>
      <c r="H14" s="62"/>
      <c r="I14" s="62"/>
      <c r="J14" s="66"/>
      <c r="L14" s="3"/>
      <c r="M14" s="56"/>
      <c r="N14" s="3"/>
    </row>
    <row r="15" spans="1:14" ht="15">
      <c r="A15" s="87" t="s">
        <v>29</v>
      </c>
      <c r="C15" s="72">
        <v>29</v>
      </c>
      <c r="D15" s="27"/>
      <c r="E15" s="27"/>
      <c r="F15" s="62"/>
      <c r="G15" s="62"/>
      <c r="H15" s="62"/>
      <c r="I15" s="62"/>
      <c r="J15" s="66"/>
      <c r="L15" s="3"/>
      <c r="M15" s="50"/>
      <c r="N15" s="3"/>
    </row>
    <row r="16" spans="1:14" ht="15">
      <c r="A16" s="77" t="s">
        <v>30</v>
      </c>
      <c r="B16" s="23"/>
      <c r="C16" s="72">
        <v>33.200000000000003</v>
      </c>
      <c r="D16" s="27"/>
      <c r="E16" s="27"/>
      <c r="F16" s="62"/>
      <c r="G16" s="62"/>
      <c r="H16" s="62"/>
      <c r="I16" s="62"/>
      <c r="J16" s="66"/>
      <c r="L16" s="3"/>
      <c r="M16" s="50"/>
      <c r="N16" s="3"/>
    </row>
    <row r="17" spans="1:14" ht="15">
      <c r="A17" s="14" t="s">
        <v>2</v>
      </c>
      <c r="B17" s="14"/>
      <c r="C17" s="85">
        <v>12.61</v>
      </c>
      <c r="D17" s="27"/>
      <c r="E17" s="27"/>
      <c r="F17" s="62"/>
      <c r="G17" s="62"/>
      <c r="H17" s="62"/>
      <c r="I17" s="62"/>
      <c r="J17" s="66"/>
      <c r="L17" s="3"/>
      <c r="M17" s="56"/>
      <c r="N17" s="3"/>
    </row>
    <row r="18" spans="1:14" ht="15">
      <c r="A18" s="31"/>
      <c r="B18" s="31"/>
      <c r="C18" s="31"/>
      <c r="D18" s="31"/>
      <c r="E18" s="84"/>
      <c r="F18" s="61"/>
      <c r="G18" s="61"/>
      <c r="H18" s="61"/>
      <c r="I18" s="61"/>
      <c r="J18" s="61"/>
      <c r="K18" s="31"/>
      <c r="L18" s="3"/>
      <c r="M18" s="50"/>
      <c r="N18" s="3"/>
    </row>
    <row r="19" spans="1:14" ht="15">
      <c r="A19" s="89"/>
      <c r="B19" s="89"/>
      <c r="C19" s="84"/>
      <c r="D19" s="84"/>
      <c r="E19" s="84"/>
      <c r="F19" s="37"/>
      <c r="G19" s="37"/>
      <c r="H19" s="37"/>
      <c r="I19" s="37"/>
      <c r="J19" s="37"/>
      <c r="K19" s="15"/>
      <c r="L19" s="3"/>
      <c r="M19" s="50"/>
      <c r="N19" s="3"/>
    </row>
    <row r="20" spans="1:14" ht="12.75" customHeight="1">
      <c r="A20" s="89"/>
      <c r="B20" s="89"/>
      <c r="C20" s="26"/>
      <c r="D20" s="21"/>
      <c r="E20" s="21"/>
      <c r="F20" s="66"/>
      <c r="G20" s="66"/>
      <c r="H20" s="66"/>
      <c r="I20" s="66"/>
      <c r="J20" s="66"/>
      <c r="L20" s="3"/>
      <c r="M20" s="56"/>
      <c r="N20" s="3"/>
    </row>
    <row r="21" spans="1:14" ht="15">
      <c r="A21" s="78"/>
      <c r="B21" s="23"/>
      <c r="C21" s="27"/>
      <c r="D21" s="27"/>
      <c r="E21" s="27"/>
      <c r="L21" s="3"/>
      <c r="M21" s="50"/>
      <c r="N21" s="3"/>
    </row>
    <row r="22" spans="1:14" ht="15">
      <c r="A22" s="78"/>
      <c r="B22" s="23"/>
      <c r="C22" s="27"/>
      <c r="D22" s="27"/>
      <c r="E22" s="27"/>
      <c r="L22" s="3"/>
      <c r="M22" s="50"/>
      <c r="N22" s="3"/>
    </row>
    <row r="23" spans="1:14" ht="15">
      <c r="A23" s="78"/>
      <c r="B23" s="23"/>
      <c r="C23" s="27"/>
      <c r="D23" s="27"/>
      <c r="E23" s="27"/>
      <c r="L23" s="3"/>
      <c r="M23" s="56"/>
      <c r="N23" s="3"/>
    </row>
    <row r="24" spans="1:14" ht="15">
      <c r="A24" s="78"/>
      <c r="B24" s="23"/>
      <c r="C24" s="27"/>
      <c r="D24" s="27"/>
      <c r="E24" s="27"/>
      <c r="L24" s="3"/>
      <c r="M24" s="50"/>
      <c r="N24" s="3"/>
    </row>
    <row r="25" spans="1:14" ht="15">
      <c r="A25" s="78"/>
      <c r="B25" s="23"/>
      <c r="C25" s="27"/>
      <c r="D25" s="27"/>
      <c r="E25" s="27"/>
      <c r="L25" s="3"/>
      <c r="M25" s="50"/>
      <c r="N25" s="3"/>
    </row>
    <row r="26" spans="1:14" ht="15">
      <c r="A26" s="78"/>
      <c r="B26" s="23"/>
      <c r="C26" s="27"/>
      <c r="D26" s="27"/>
      <c r="E26" s="27"/>
      <c r="L26" s="3"/>
      <c r="M26" s="56"/>
      <c r="N26" s="3"/>
    </row>
    <row r="27" spans="1:14" ht="15">
      <c r="A27" s="23"/>
      <c r="B27" s="23"/>
      <c r="C27" s="27"/>
      <c r="D27" s="27"/>
      <c r="E27" s="27"/>
      <c r="L27" s="3"/>
      <c r="M27" s="50"/>
      <c r="N27" s="3"/>
    </row>
    <row r="28" spans="1:14" ht="15">
      <c r="A28" s="70"/>
      <c r="B28" s="23"/>
      <c r="C28" s="27"/>
      <c r="D28" s="27"/>
      <c r="E28" s="27"/>
      <c r="L28" s="3"/>
      <c r="M28" s="50"/>
      <c r="N28" s="3"/>
    </row>
    <row r="29" spans="1:14" ht="15">
      <c r="A29" s="70"/>
      <c r="B29" s="23"/>
      <c r="C29" s="27"/>
      <c r="D29" s="27"/>
      <c r="E29" s="27"/>
      <c r="L29" s="3"/>
      <c r="M29" s="56"/>
      <c r="N29" s="3"/>
    </row>
    <row r="30" spans="1:14" ht="15">
      <c r="A30" s="70"/>
      <c r="B30" s="23"/>
      <c r="C30" s="27"/>
      <c r="D30" s="27"/>
      <c r="E30" s="27"/>
      <c r="L30" s="3"/>
      <c r="M30" s="50"/>
      <c r="N30" s="3"/>
    </row>
    <row r="31" spans="1:14" ht="15">
      <c r="A31" s="70"/>
      <c r="B31" s="23"/>
      <c r="C31" s="27"/>
      <c r="D31" s="27"/>
      <c r="E31" s="27"/>
      <c r="H31" s="23"/>
      <c r="I31" s="23"/>
      <c r="J31" s="23"/>
      <c r="L31" s="3"/>
      <c r="M31" s="50"/>
      <c r="N31" s="3"/>
    </row>
    <row r="32" spans="1:14" ht="15">
      <c r="A32" s="23"/>
      <c r="B32" s="23"/>
      <c r="C32" s="27"/>
      <c r="D32" s="27"/>
      <c r="E32" s="27"/>
      <c r="H32" s="23"/>
      <c r="I32" s="71"/>
      <c r="J32" s="23"/>
      <c r="L32" s="3"/>
      <c r="M32" s="50"/>
      <c r="N32" s="3"/>
    </row>
    <row r="33" spans="1:14" ht="15">
      <c r="A33" s="23"/>
      <c r="B33" s="23"/>
      <c r="C33" s="23"/>
      <c r="D33" s="23"/>
      <c r="E33" s="23"/>
      <c r="H33" s="23"/>
      <c r="I33" s="23"/>
      <c r="J33" s="23"/>
      <c r="L33" s="3"/>
      <c r="M33" s="50"/>
      <c r="N33" s="3"/>
    </row>
    <row r="34" spans="1:14" ht="15">
      <c r="A34" s="23"/>
      <c r="B34" s="23"/>
      <c r="C34" s="23"/>
      <c r="D34" s="23"/>
      <c r="E34" s="23"/>
      <c r="L34" s="3"/>
      <c r="M34" s="56"/>
      <c r="N34" s="3"/>
    </row>
    <row r="35" spans="1:14">
      <c r="A35" s="23"/>
      <c r="B35" s="23"/>
      <c r="C35" s="23"/>
      <c r="D35" s="23"/>
      <c r="E35" s="23"/>
      <c r="L35" s="3"/>
      <c r="M35" s="3"/>
      <c r="N35" s="3"/>
    </row>
    <row r="36" spans="1:14">
      <c r="A36" s="23"/>
      <c r="B36" s="23"/>
      <c r="C36" s="23"/>
      <c r="D36" s="23"/>
      <c r="E36" s="23"/>
      <c r="L36" s="3"/>
      <c r="M36" s="3"/>
      <c r="N36" s="3"/>
    </row>
    <row r="37" spans="1:14">
      <c r="L37" s="3"/>
      <c r="M37" s="3"/>
      <c r="N37" s="3"/>
    </row>
  </sheetData>
  <mergeCells count="2">
    <mergeCell ref="A4:B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16384" width="9.140625" style="11"/>
  </cols>
  <sheetData>
    <row r="1" spans="1:6" s="10" customFormat="1" ht="15.75">
      <c r="A1" s="10" t="s">
        <v>107</v>
      </c>
      <c r="B1" s="8" t="s">
        <v>105</v>
      </c>
    </row>
    <row r="2" spans="1:6">
      <c r="B2" s="11" t="s">
        <v>3</v>
      </c>
    </row>
    <row r="4" spans="1:6">
      <c r="A4" s="164" t="s">
        <v>88</v>
      </c>
      <c r="B4" s="164"/>
      <c r="C4" s="90"/>
      <c r="D4" s="84"/>
      <c r="E4" s="84"/>
      <c r="F4" s="7"/>
    </row>
    <row r="5" spans="1:6">
      <c r="A5" s="165"/>
      <c r="B5" s="165"/>
      <c r="C5" s="45" t="s">
        <v>104</v>
      </c>
      <c r="D5" s="21"/>
      <c r="E5" s="21"/>
    </row>
    <row r="6" spans="1:6" ht="15">
      <c r="A6" s="43" t="s">
        <v>35</v>
      </c>
      <c r="C6" s="72">
        <v>7.93</v>
      </c>
      <c r="D6" s="27"/>
      <c r="E6" s="27"/>
    </row>
    <row r="7" spans="1:6" ht="15">
      <c r="A7" s="97" t="s">
        <v>36</v>
      </c>
      <c r="C7" s="72">
        <v>-27.1</v>
      </c>
      <c r="D7" s="27"/>
      <c r="E7" s="27"/>
    </row>
    <row r="8" spans="1:6" ht="15">
      <c r="A8" s="97" t="s">
        <v>37</v>
      </c>
      <c r="C8" s="72">
        <v>10.17</v>
      </c>
      <c r="D8" s="27"/>
      <c r="E8" s="27"/>
    </row>
    <row r="9" spans="1:6" ht="15">
      <c r="A9" s="97" t="s">
        <v>38</v>
      </c>
      <c r="C9" s="72">
        <v>15.95</v>
      </c>
      <c r="D9" s="27"/>
      <c r="E9" s="27"/>
    </row>
    <row r="10" spans="1:6" ht="15">
      <c r="A10" s="97" t="s">
        <v>39</v>
      </c>
      <c r="C10" s="72">
        <v>17.510000000000002</v>
      </c>
      <c r="D10" s="27"/>
      <c r="E10" s="27"/>
    </row>
    <row r="11" spans="1:6" ht="15">
      <c r="A11" s="97" t="s">
        <v>40</v>
      </c>
      <c r="C11" s="72">
        <v>17.920000000000002</v>
      </c>
      <c r="D11" s="27"/>
      <c r="E11" s="27"/>
    </row>
    <row r="12" spans="1:6" ht="15">
      <c r="A12" s="97" t="s">
        <v>41</v>
      </c>
      <c r="C12" s="72">
        <v>7.79</v>
      </c>
      <c r="D12" s="27"/>
      <c r="E12" s="27"/>
    </row>
    <row r="13" spans="1:6" ht="15">
      <c r="A13" s="97" t="s">
        <v>42</v>
      </c>
      <c r="C13" s="72">
        <v>13.41</v>
      </c>
      <c r="D13" s="27"/>
      <c r="E13" s="27"/>
    </row>
    <row r="14" spans="1:6" ht="15">
      <c r="A14" s="97" t="s">
        <v>43</v>
      </c>
      <c r="C14" s="72">
        <v>21.55</v>
      </c>
      <c r="D14" s="27"/>
      <c r="E14" s="27"/>
    </row>
    <row r="15" spans="1:6" ht="15">
      <c r="A15" s="97" t="s">
        <v>44</v>
      </c>
      <c r="C15" s="72">
        <v>28.49</v>
      </c>
      <c r="D15" s="27"/>
      <c r="E15" s="27"/>
    </row>
    <row r="16" spans="1:6" ht="15">
      <c r="A16" s="28" t="s">
        <v>2</v>
      </c>
      <c r="B16" s="14"/>
      <c r="C16" s="85">
        <v>12.61</v>
      </c>
      <c r="D16" s="27"/>
      <c r="E16" s="27"/>
    </row>
    <row r="17" spans="1:12">
      <c r="A17" s="23"/>
      <c r="B17" s="23"/>
      <c r="C17" s="27"/>
      <c r="D17" s="27"/>
      <c r="E17" s="27"/>
      <c r="F17" s="84"/>
      <c r="G17" s="31"/>
      <c r="H17" s="31"/>
      <c r="I17" s="31"/>
      <c r="J17" s="31"/>
      <c r="K17" s="31"/>
      <c r="L17" s="31"/>
    </row>
    <row r="18" spans="1:12">
      <c r="A18" s="89"/>
      <c r="B18" s="89"/>
      <c r="C18" s="84"/>
      <c r="D18" s="84"/>
      <c r="E18" s="84"/>
      <c r="F18" s="86"/>
      <c r="G18" s="15"/>
      <c r="H18" s="15"/>
      <c r="I18" s="15"/>
      <c r="J18" s="15"/>
      <c r="K18" s="15"/>
      <c r="L18" s="15"/>
    </row>
    <row r="19" spans="1:12">
      <c r="A19" s="89"/>
      <c r="B19" s="89"/>
      <c r="C19" s="26"/>
      <c r="D19" s="21"/>
      <c r="E19" s="21"/>
      <c r="F19" s="23"/>
    </row>
    <row r="20" spans="1:12" ht="15">
      <c r="A20" s="97"/>
      <c r="B20" s="23"/>
      <c r="C20" s="27"/>
      <c r="D20" s="27"/>
      <c r="E20" s="27"/>
      <c r="F20" s="23"/>
    </row>
    <row r="21" spans="1:12" ht="15">
      <c r="A21" s="97"/>
      <c r="B21" s="23"/>
      <c r="C21" s="27"/>
      <c r="D21" s="27"/>
      <c r="E21" s="27"/>
      <c r="F21" s="23"/>
    </row>
    <row r="22" spans="1:12" ht="15">
      <c r="A22" s="97"/>
      <c r="B22" s="23"/>
      <c r="C22" s="27"/>
      <c r="D22" s="27"/>
      <c r="E22" s="27"/>
      <c r="F22" s="23"/>
    </row>
    <row r="23" spans="1:12" ht="15">
      <c r="A23" s="97"/>
      <c r="B23" s="23"/>
      <c r="C23" s="27"/>
      <c r="D23" s="27"/>
      <c r="E23" s="27"/>
      <c r="F23" s="23"/>
    </row>
    <row r="24" spans="1:12" ht="15">
      <c r="A24" s="97"/>
      <c r="B24" s="23"/>
      <c r="C24" s="27"/>
      <c r="D24" s="27"/>
      <c r="E24" s="27"/>
      <c r="F24" s="23"/>
    </row>
    <row r="25" spans="1:12" ht="15">
      <c r="A25" s="97"/>
      <c r="B25" s="23"/>
      <c r="C25" s="27"/>
      <c r="D25" s="27"/>
      <c r="E25" s="27"/>
      <c r="F25" s="23"/>
    </row>
    <row r="26" spans="1:12" ht="15">
      <c r="A26" s="97"/>
      <c r="B26" s="23"/>
      <c r="C26" s="27"/>
      <c r="D26" s="27"/>
      <c r="E26" s="27"/>
      <c r="F26" s="23"/>
    </row>
    <row r="27" spans="1:12" ht="15">
      <c r="A27" s="97"/>
      <c r="B27" s="23"/>
      <c r="C27" s="27"/>
      <c r="D27" s="27"/>
      <c r="E27" s="27"/>
      <c r="F27" s="23"/>
    </row>
    <row r="28" spans="1:12" ht="15">
      <c r="A28" s="97"/>
      <c r="B28" s="23"/>
      <c r="C28" s="27"/>
      <c r="D28" s="27"/>
      <c r="E28" s="27"/>
      <c r="F28" s="23"/>
    </row>
    <row r="29" spans="1:12" ht="15">
      <c r="A29" s="97"/>
      <c r="B29" s="23"/>
      <c r="C29" s="27"/>
      <c r="D29" s="27"/>
      <c r="E29" s="27"/>
      <c r="F29" s="23"/>
    </row>
    <row r="30" spans="1:12" ht="15">
      <c r="A30" s="97"/>
      <c r="B30" s="23"/>
      <c r="C30" s="27"/>
      <c r="D30" s="27"/>
      <c r="E30" s="27"/>
      <c r="F30" s="23"/>
    </row>
    <row r="31" spans="1:12">
      <c r="A31" s="23"/>
      <c r="B31" s="23"/>
      <c r="C31" s="23"/>
      <c r="D31" s="23"/>
      <c r="E31" s="23"/>
      <c r="F31" s="23"/>
    </row>
    <row r="32" spans="1:12">
      <c r="A32" s="23"/>
      <c r="B32" s="23"/>
      <c r="C32" s="23"/>
      <c r="D32" s="23"/>
      <c r="E32" s="23"/>
      <c r="F32" s="23"/>
    </row>
    <row r="33" spans="1:6">
      <c r="A33" s="23"/>
      <c r="B33" s="23"/>
      <c r="C33" s="23"/>
      <c r="D33" s="23"/>
      <c r="E33" s="23"/>
      <c r="F33" s="23"/>
    </row>
    <row r="34" spans="1:6">
      <c r="A34" s="23"/>
      <c r="B34" s="23"/>
      <c r="C34" s="23"/>
      <c r="D34" s="23"/>
      <c r="E34" s="23"/>
      <c r="F34" s="23"/>
    </row>
    <row r="35" spans="1:6">
      <c r="A35" s="23"/>
      <c r="B35" s="23"/>
      <c r="C35" s="23"/>
      <c r="D35" s="23"/>
      <c r="E35" s="23"/>
      <c r="F35" s="23"/>
    </row>
  </sheetData>
  <mergeCells count="1">
    <mergeCell ref="A4: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heetViews>
  <sheetFormatPr defaultRowHeight="12.75"/>
  <cols>
    <col min="1" max="1" width="16.42578125" style="11" customWidth="1"/>
    <col min="2" max="2" width="0.140625" style="11" customWidth="1"/>
    <col min="3" max="3" width="10.140625" style="11" bestFit="1" customWidth="1"/>
    <col min="4" max="4" width="12.140625" style="11" bestFit="1" customWidth="1"/>
    <col min="5" max="5" width="13.28515625" style="11" bestFit="1" customWidth="1"/>
    <col min="6" max="6" width="9.140625" style="11"/>
    <col min="7" max="8" width="13.28515625" style="11" bestFit="1" customWidth="1"/>
    <col min="9" max="16384" width="9.140625" style="11"/>
  </cols>
  <sheetData>
    <row r="1" spans="1:16" s="10" customFormat="1" ht="15.75">
      <c r="A1" s="10" t="s">
        <v>112</v>
      </c>
      <c r="B1" s="8" t="s">
        <v>113</v>
      </c>
    </row>
    <row r="2" spans="1:16">
      <c r="B2" s="11" t="s">
        <v>3</v>
      </c>
    </row>
    <row r="3" spans="1:16">
      <c r="D3" s="23"/>
      <c r="K3" s="3"/>
      <c r="L3" s="3"/>
      <c r="M3" s="3"/>
      <c r="N3" s="3"/>
      <c r="O3" s="3"/>
      <c r="P3" s="3"/>
    </row>
    <row r="4" spans="1:16">
      <c r="A4" s="57"/>
      <c r="B4" s="57"/>
      <c r="C4" s="163" t="s">
        <v>52</v>
      </c>
      <c r="D4" s="163"/>
      <c r="E4" s="163"/>
      <c r="K4" s="3"/>
      <c r="L4" s="3"/>
      <c r="M4" s="3"/>
      <c r="N4" s="3"/>
      <c r="O4" s="3"/>
      <c r="P4" s="3"/>
    </row>
    <row r="5" spans="1:16">
      <c r="A5" s="52" t="s">
        <v>49</v>
      </c>
      <c r="B5" s="52"/>
      <c r="C5" s="45" t="s">
        <v>75</v>
      </c>
      <c r="D5" s="45" t="s">
        <v>76</v>
      </c>
      <c r="E5" s="45" t="s">
        <v>78</v>
      </c>
      <c r="F5" s="66"/>
      <c r="G5" s="23"/>
      <c r="H5" s="23"/>
      <c r="K5" s="3"/>
      <c r="L5" s="3"/>
      <c r="M5" s="3"/>
      <c r="N5" s="3"/>
      <c r="O5" s="3"/>
      <c r="P5" s="3"/>
    </row>
    <row r="6" spans="1:16" ht="12.75" customHeight="1">
      <c r="A6" s="74" t="s">
        <v>45</v>
      </c>
      <c r="B6" s="35"/>
      <c r="C6" s="27">
        <v>9345</v>
      </c>
      <c r="D6" s="19">
        <v>2668</v>
      </c>
      <c r="E6" s="27">
        <v>12013</v>
      </c>
      <c r="F6" s="27"/>
      <c r="G6" s="27"/>
      <c r="H6" s="27"/>
      <c r="K6" s="3"/>
      <c r="L6" s="3"/>
      <c r="M6" s="29"/>
      <c r="N6" s="29"/>
      <c r="O6" s="29"/>
      <c r="P6" s="3"/>
    </row>
    <row r="7" spans="1:16" ht="12.75" customHeight="1">
      <c r="A7" s="74" t="s">
        <v>46</v>
      </c>
      <c r="B7" s="35"/>
      <c r="C7" s="27">
        <v>21378</v>
      </c>
      <c r="D7" s="19">
        <v>4182</v>
      </c>
      <c r="E7" s="27">
        <v>25560</v>
      </c>
      <c r="F7" s="27"/>
      <c r="G7" s="27"/>
      <c r="H7" s="27"/>
      <c r="K7" s="3"/>
      <c r="L7" s="3"/>
      <c r="M7" s="29"/>
      <c r="N7" s="29"/>
      <c r="O7" s="29"/>
      <c r="P7" s="29"/>
    </row>
    <row r="8" spans="1:16">
      <c r="A8" s="74" t="s">
        <v>47</v>
      </c>
      <c r="B8" s="35"/>
      <c r="C8" s="27">
        <v>22930</v>
      </c>
      <c r="D8" s="27">
        <v>4442</v>
      </c>
      <c r="E8" s="27">
        <v>27373</v>
      </c>
      <c r="F8" s="27"/>
      <c r="G8" s="27"/>
      <c r="H8" s="27"/>
      <c r="K8" s="3"/>
      <c r="L8" s="3"/>
      <c r="M8" s="3"/>
      <c r="N8" s="3"/>
      <c r="O8" s="3"/>
      <c r="P8" s="3"/>
    </row>
    <row r="9" spans="1:16">
      <c r="A9" s="74" t="s">
        <v>48</v>
      </c>
      <c r="B9" s="35"/>
      <c r="C9" s="27">
        <v>19448</v>
      </c>
      <c r="D9" s="27">
        <v>4271</v>
      </c>
      <c r="E9" s="27">
        <v>23719</v>
      </c>
      <c r="F9" s="27"/>
      <c r="G9" s="27"/>
      <c r="H9" s="27"/>
      <c r="K9" s="3"/>
      <c r="L9" s="3"/>
      <c r="M9" s="3"/>
      <c r="N9" s="3"/>
      <c r="O9" s="3"/>
      <c r="P9" s="3"/>
    </row>
    <row r="10" spans="1:16">
      <c r="A10" s="79" t="s">
        <v>10</v>
      </c>
      <c r="B10" s="52"/>
      <c r="C10" s="20">
        <v>3645</v>
      </c>
      <c r="D10" s="20">
        <v>2711</v>
      </c>
      <c r="E10" s="20">
        <v>6357</v>
      </c>
      <c r="F10" s="27"/>
      <c r="G10" s="27"/>
      <c r="H10" s="27"/>
      <c r="K10" s="3"/>
      <c r="L10" s="3"/>
      <c r="M10" s="3"/>
      <c r="N10" s="3"/>
      <c r="O10" s="3"/>
      <c r="P10" s="3"/>
    </row>
    <row r="11" spans="1:16">
      <c r="A11" s="23"/>
      <c r="B11" s="23"/>
      <c r="C11" s="54"/>
      <c r="D11" s="54"/>
      <c r="E11" s="23"/>
      <c r="F11" s="23"/>
      <c r="G11" s="23"/>
      <c r="H11" s="23"/>
      <c r="K11" s="3"/>
      <c r="L11" s="3"/>
      <c r="M11" s="3"/>
      <c r="N11" s="3"/>
      <c r="O11" s="3"/>
      <c r="P11" s="3"/>
    </row>
    <row r="12" spans="1:16">
      <c r="A12" s="57"/>
      <c r="B12" s="57"/>
      <c r="C12" s="163" t="s">
        <v>212</v>
      </c>
      <c r="D12" s="163"/>
      <c r="E12" s="163"/>
      <c r="F12" s="23"/>
      <c r="G12" s="23"/>
      <c r="H12" s="23"/>
      <c r="K12" s="3"/>
      <c r="L12" s="3"/>
      <c r="M12" s="3"/>
      <c r="N12" s="3"/>
      <c r="O12" s="3"/>
      <c r="P12" s="3"/>
    </row>
    <row r="13" spans="1:16">
      <c r="A13" s="52" t="s">
        <v>49</v>
      </c>
      <c r="B13" s="52"/>
      <c r="C13" s="45" t="s">
        <v>75</v>
      </c>
      <c r="D13" s="45" t="s">
        <v>76</v>
      </c>
      <c r="E13" s="45" t="s">
        <v>78</v>
      </c>
      <c r="K13" s="3"/>
      <c r="L13" s="3"/>
      <c r="M13" s="3"/>
      <c r="N13" s="3"/>
      <c r="O13" s="3"/>
      <c r="P13" s="3"/>
    </row>
    <row r="14" spans="1:16">
      <c r="A14" s="74" t="s">
        <v>45</v>
      </c>
      <c r="B14" s="35"/>
      <c r="C14" s="27">
        <v>78</v>
      </c>
      <c r="D14" s="19">
        <v>22</v>
      </c>
      <c r="E14" s="27">
        <v>100</v>
      </c>
    </row>
    <row r="15" spans="1:16">
      <c r="A15" s="74" t="s">
        <v>46</v>
      </c>
      <c r="B15" s="35"/>
      <c r="C15" s="27">
        <v>84</v>
      </c>
      <c r="D15" s="19">
        <v>16</v>
      </c>
      <c r="E15" s="27">
        <v>100</v>
      </c>
      <c r="F15" s="31"/>
      <c r="G15" s="31"/>
      <c r="H15" s="31"/>
      <c r="I15" s="31"/>
      <c r="J15" s="31"/>
      <c r="K15" s="31"/>
      <c r="L15" s="31"/>
    </row>
    <row r="16" spans="1:16">
      <c r="A16" s="74" t="s">
        <v>47</v>
      </c>
      <c r="B16" s="35"/>
      <c r="C16" s="27">
        <v>84</v>
      </c>
      <c r="D16" s="27">
        <v>16</v>
      </c>
      <c r="E16" s="27">
        <v>100</v>
      </c>
      <c r="F16" s="15"/>
      <c r="G16" s="15"/>
      <c r="H16" s="15"/>
      <c r="I16" s="15"/>
      <c r="J16" s="15"/>
      <c r="K16" s="15"/>
      <c r="L16" s="15"/>
    </row>
    <row r="17" spans="1:5">
      <c r="A17" s="74" t="s">
        <v>48</v>
      </c>
      <c r="B17" s="35"/>
      <c r="C17" s="27">
        <v>82</v>
      </c>
      <c r="D17" s="27">
        <v>18</v>
      </c>
      <c r="E17" s="27">
        <v>100</v>
      </c>
    </row>
    <row r="18" spans="1:5">
      <c r="A18" s="79" t="s">
        <v>10</v>
      </c>
      <c r="B18" s="52"/>
      <c r="C18" s="20">
        <v>57</v>
      </c>
      <c r="D18" s="20">
        <v>43</v>
      </c>
      <c r="E18" s="20">
        <v>100</v>
      </c>
    </row>
  </sheetData>
  <mergeCells count="2">
    <mergeCell ref="C4:E4"/>
    <mergeCell ref="C12:E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heetViews>
  <sheetFormatPr defaultRowHeight="12.75"/>
  <cols>
    <col min="1" max="1" width="16.42578125" style="11" customWidth="1"/>
    <col min="2" max="2" width="0.140625" style="11" customWidth="1"/>
    <col min="3" max="3" width="10.140625" style="11" bestFit="1" customWidth="1"/>
    <col min="4" max="4" width="12.140625" style="11" bestFit="1" customWidth="1"/>
    <col min="5" max="5" width="13.28515625" style="11" bestFit="1" customWidth="1"/>
    <col min="6" max="6" width="9.140625" style="11"/>
    <col min="7" max="8" width="13.28515625" style="11" bestFit="1" customWidth="1"/>
    <col min="9" max="9" width="9.140625" style="11"/>
    <col min="10" max="10" width="13.85546875" style="11" customWidth="1"/>
    <col min="11" max="16384" width="9.140625" style="11"/>
  </cols>
  <sheetData>
    <row r="1" spans="1:16" s="10" customFormat="1" ht="15.75">
      <c r="A1" s="10" t="s">
        <v>111</v>
      </c>
      <c r="B1" s="8" t="s">
        <v>115</v>
      </c>
    </row>
    <row r="2" spans="1:16">
      <c r="B2" s="11" t="s">
        <v>3</v>
      </c>
    </row>
    <row r="3" spans="1:16">
      <c r="D3" s="23"/>
      <c r="K3" s="3"/>
      <c r="L3" s="3"/>
      <c r="M3" s="3"/>
      <c r="N3" s="3"/>
      <c r="O3" s="3"/>
      <c r="P3" s="3"/>
    </row>
    <row r="4" spans="1:16">
      <c r="A4" s="57"/>
      <c r="B4" s="57"/>
      <c r="C4" s="163" t="s">
        <v>52</v>
      </c>
      <c r="D4" s="163"/>
      <c r="E4" s="163"/>
      <c r="F4" s="163"/>
      <c r="G4" s="163"/>
      <c r="H4" s="163"/>
      <c r="I4" s="163"/>
      <c r="J4" s="163"/>
      <c r="K4" s="3"/>
      <c r="L4" s="3"/>
      <c r="M4" s="3"/>
      <c r="N4" s="3"/>
      <c r="O4" s="3"/>
      <c r="P4" s="3"/>
    </row>
    <row r="5" spans="1:16" ht="12.75" customHeight="1">
      <c r="A5" s="52" t="s">
        <v>49</v>
      </c>
      <c r="B5" s="52"/>
      <c r="C5" s="45" t="s">
        <v>80</v>
      </c>
      <c r="D5" s="45" t="s">
        <v>81</v>
      </c>
      <c r="E5" s="45" t="s">
        <v>82</v>
      </c>
      <c r="F5" s="45" t="s">
        <v>83</v>
      </c>
      <c r="G5" s="45" t="s">
        <v>84</v>
      </c>
      <c r="H5" s="45" t="s">
        <v>85</v>
      </c>
      <c r="I5" s="45" t="s">
        <v>86</v>
      </c>
      <c r="J5" s="45" t="s">
        <v>87</v>
      </c>
      <c r="K5" s="3"/>
      <c r="L5" s="3"/>
      <c r="M5" s="29"/>
      <c r="N5" s="29"/>
      <c r="O5" s="29"/>
      <c r="P5" s="3"/>
    </row>
    <row r="6" spans="1:16" ht="12.75" customHeight="1">
      <c r="A6" s="74" t="s">
        <v>45</v>
      </c>
      <c r="B6" s="35"/>
      <c r="C6" s="27">
        <v>13</v>
      </c>
      <c r="D6" s="19">
        <v>107</v>
      </c>
      <c r="E6" s="27">
        <v>614</v>
      </c>
      <c r="F6" s="27">
        <v>1528</v>
      </c>
      <c r="G6" s="27">
        <v>339</v>
      </c>
      <c r="H6" s="27">
        <v>626</v>
      </c>
      <c r="I6" s="11">
        <v>39</v>
      </c>
      <c r="J6" s="11">
        <v>3265</v>
      </c>
      <c r="K6" s="3"/>
      <c r="L6" s="3"/>
      <c r="M6" s="29"/>
      <c r="N6" s="29"/>
      <c r="O6" s="29"/>
      <c r="P6" s="29"/>
    </row>
    <row r="7" spans="1:16">
      <c r="A7" s="74" t="s">
        <v>46</v>
      </c>
      <c r="B7" s="35"/>
      <c r="C7" s="27">
        <v>20</v>
      </c>
      <c r="D7" s="19">
        <v>486</v>
      </c>
      <c r="E7" s="27">
        <v>1036</v>
      </c>
      <c r="F7" s="27">
        <v>5494</v>
      </c>
      <c r="G7" s="27">
        <v>91</v>
      </c>
      <c r="H7" s="27">
        <v>466</v>
      </c>
      <c r="I7" s="11">
        <v>20</v>
      </c>
      <c r="J7" s="11">
        <v>7613</v>
      </c>
      <c r="K7" s="3"/>
      <c r="L7" s="3"/>
      <c r="M7" s="3"/>
      <c r="N7" s="3"/>
      <c r="O7" s="3"/>
      <c r="P7" s="3"/>
    </row>
    <row r="8" spans="1:16">
      <c r="A8" s="74" t="s">
        <v>47</v>
      </c>
      <c r="B8" s="35"/>
      <c r="C8" s="27">
        <v>44</v>
      </c>
      <c r="D8" s="27">
        <v>782</v>
      </c>
      <c r="E8" s="27">
        <v>1727</v>
      </c>
      <c r="F8" s="27">
        <v>4706</v>
      </c>
      <c r="G8" s="27">
        <v>208</v>
      </c>
      <c r="H8" s="27">
        <v>358</v>
      </c>
      <c r="I8" s="11">
        <v>22</v>
      </c>
      <c r="J8" s="11">
        <v>7847</v>
      </c>
      <c r="K8" s="3"/>
      <c r="L8" s="3"/>
      <c r="M8" s="3"/>
      <c r="N8" s="3"/>
      <c r="O8" s="3"/>
      <c r="P8" s="3"/>
    </row>
    <row r="9" spans="1:16">
      <c r="A9" s="74" t="s">
        <v>48</v>
      </c>
      <c r="B9" s="35"/>
      <c r="C9" s="27">
        <v>193</v>
      </c>
      <c r="D9" s="27">
        <v>940</v>
      </c>
      <c r="E9" s="27">
        <v>2551</v>
      </c>
      <c r="F9" s="27">
        <v>827</v>
      </c>
      <c r="G9" s="27">
        <v>170</v>
      </c>
      <c r="H9" s="27">
        <v>486</v>
      </c>
      <c r="I9" s="23">
        <v>16</v>
      </c>
      <c r="J9" s="23">
        <v>5181</v>
      </c>
      <c r="K9" s="3"/>
      <c r="L9" s="3"/>
      <c r="M9" s="3"/>
      <c r="N9" s="3"/>
      <c r="O9" s="3"/>
      <c r="P9" s="3"/>
    </row>
    <row r="10" spans="1:16">
      <c r="A10" s="79" t="s">
        <v>10</v>
      </c>
      <c r="B10" s="52"/>
      <c r="C10" s="20">
        <v>14556</v>
      </c>
      <c r="D10" s="20">
        <v>719</v>
      </c>
      <c r="E10" s="20">
        <v>1627</v>
      </c>
      <c r="F10" s="13">
        <v>77</v>
      </c>
      <c r="G10" s="13">
        <v>4</v>
      </c>
      <c r="H10" s="13">
        <v>269</v>
      </c>
      <c r="I10" s="13">
        <v>22</v>
      </c>
      <c r="J10" s="13">
        <v>17276</v>
      </c>
      <c r="K10" s="3"/>
      <c r="L10" s="3"/>
      <c r="M10" s="3"/>
      <c r="N10" s="3"/>
      <c r="O10" s="3"/>
      <c r="P10" s="3"/>
    </row>
    <row r="11" spans="1:16">
      <c r="A11" s="23"/>
      <c r="B11" s="23"/>
      <c r="C11" s="54"/>
      <c r="D11" s="54"/>
      <c r="E11" s="23"/>
      <c r="F11" s="23"/>
      <c r="G11" s="23"/>
      <c r="H11" s="23"/>
      <c r="K11" s="3"/>
      <c r="L11" s="3"/>
      <c r="M11" s="3"/>
      <c r="N11" s="3"/>
      <c r="O11" s="3"/>
      <c r="P11" s="3"/>
    </row>
    <row r="12" spans="1:16">
      <c r="A12" s="57"/>
      <c r="B12" s="57"/>
      <c r="C12" s="163" t="s">
        <v>213</v>
      </c>
      <c r="D12" s="163"/>
      <c r="E12" s="163"/>
      <c r="F12" s="163"/>
      <c r="G12" s="163"/>
      <c r="H12" s="163"/>
      <c r="I12" s="163"/>
      <c r="J12" s="163"/>
      <c r="K12" s="3"/>
      <c r="L12" s="3"/>
      <c r="M12" s="3"/>
      <c r="N12" s="3"/>
      <c r="O12" s="3"/>
      <c r="P12" s="3"/>
    </row>
    <row r="13" spans="1:16">
      <c r="A13" s="52" t="s">
        <v>49</v>
      </c>
      <c r="B13" s="52"/>
      <c r="C13" s="45" t="s">
        <v>80</v>
      </c>
      <c r="D13" s="45" t="s">
        <v>81</v>
      </c>
      <c r="E13" s="45" t="s">
        <v>82</v>
      </c>
      <c r="F13" s="45" t="s">
        <v>83</v>
      </c>
      <c r="G13" s="45" t="s">
        <v>84</v>
      </c>
      <c r="H13" s="45" t="s">
        <v>85</v>
      </c>
      <c r="I13" s="169" t="s">
        <v>211</v>
      </c>
      <c r="J13" s="169"/>
    </row>
    <row r="14" spans="1:16">
      <c r="A14" s="74" t="s">
        <v>45</v>
      </c>
      <c r="B14" s="35"/>
      <c r="C14" s="27">
        <v>0</v>
      </c>
      <c r="D14" s="19">
        <v>3</v>
      </c>
      <c r="E14" s="27">
        <v>19</v>
      </c>
      <c r="F14" s="31">
        <v>47</v>
      </c>
      <c r="G14" s="31">
        <v>11</v>
      </c>
      <c r="H14" s="31">
        <v>19</v>
      </c>
      <c r="I14" s="170">
        <v>100</v>
      </c>
      <c r="J14" s="170"/>
      <c r="K14" s="31"/>
      <c r="L14" s="31"/>
    </row>
    <row r="15" spans="1:16">
      <c r="A15" s="74" t="s">
        <v>46</v>
      </c>
      <c r="B15" s="35"/>
      <c r="C15" s="27">
        <v>0</v>
      </c>
      <c r="D15" s="19">
        <v>6</v>
      </c>
      <c r="E15" s="27">
        <v>14</v>
      </c>
      <c r="F15" s="15">
        <v>72</v>
      </c>
      <c r="G15" s="15">
        <v>1</v>
      </c>
      <c r="H15" s="15">
        <v>6</v>
      </c>
      <c r="I15" s="167">
        <v>100</v>
      </c>
      <c r="J15" s="167"/>
      <c r="K15" s="15"/>
      <c r="L15" s="15"/>
    </row>
    <row r="16" spans="1:16">
      <c r="A16" s="74" t="s">
        <v>47</v>
      </c>
      <c r="B16" s="35"/>
      <c r="C16" s="27">
        <v>1</v>
      </c>
      <c r="D16" s="27">
        <v>10</v>
      </c>
      <c r="E16" s="27">
        <v>22</v>
      </c>
      <c r="F16" s="23">
        <v>60</v>
      </c>
      <c r="G16" s="23">
        <v>3</v>
      </c>
      <c r="H16" s="23">
        <v>5</v>
      </c>
      <c r="I16" s="167">
        <v>100</v>
      </c>
      <c r="J16" s="167"/>
    </row>
    <row r="17" spans="1:10">
      <c r="A17" s="74" t="s">
        <v>48</v>
      </c>
      <c r="B17" s="35"/>
      <c r="C17" s="27">
        <v>4</v>
      </c>
      <c r="D17" s="27">
        <v>18</v>
      </c>
      <c r="E17" s="27">
        <v>49</v>
      </c>
      <c r="F17" s="23">
        <v>16</v>
      </c>
      <c r="G17" s="23">
        <v>3</v>
      </c>
      <c r="H17" s="23">
        <v>9</v>
      </c>
      <c r="I17" s="167">
        <v>100</v>
      </c>
      <c r="J17" s="167"/>
    </row>
    <row r="18" spans="1:10">
      <c r="A18" s="79" t="s">
        <v>10</v>
      </c>
      <c r="B18" s="52"/>
      <c r="C18" s="20">
        <v>84</v>
      </c>
      <c r="D18" s="20">
        <v>4</v>
      </c>
      <c r="E18" s="20">
        <v>9</v>
      </c>
      <c r="F18" s="13">
        <v>0</v>
      </c>
      <c r="G18" s="13">
        <v>0</v>
      </c>
      <c r="H18" s="13">
        <v>2</v>
      </c>
      <c r="I18" s="168">
        <v>100</v>
      </c>
      <c r="J18" s="168"/>
    </row>
  </sheetData>
  <mergeCells count="8">
    <mergeCell ref="I16:J16"/>
    <mergeCell ref="I17:J17"/>
    <mergeCell ref="I18:J18"/>
    <mergeCell ref="C12:J12"/>
    <mergeCell ref="C4:J4"/>
    <mergeCell ref="I13:J13"/>
    <mergeCell ref="I14:J14"/>
    <mergeCell ref="I15:J1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heetViews>
  <sheetFormatPr defaultRowHeight="12.75"/>
  <cols>
    <col min="1" max="1" width="16.42578125" style="11" customWidth="1"/>
    <col min="2" max="2" width="0.140625" style="11" customWidth="1"/>
    <col min="3" max="3" width="8.28515625" style="11" bestFit="1" customWidth="1"/>
    <col min="4" max="4" width="12.140625" style="11" bestFit="1" customWidth="1"/>
    <col min="5" max="5" width="13.28515625" style="11" bestFit="1" customWidth="1"/>
    <col min="6" max="6" width="9.140625" style="11"/>
    <col min="7" max="8" width="13.28515625" style="11" bestFit="1" customWidth="1"/>
    <col min="9" max="16384" width="9.140625" style="11"/>
  </cols>
  <sheetData>
    <row r="1" spans="1:16" s="10" customFormat="1" ht="15.75">
      <c r="A1" s="10" t="s">
        <v>114</v>
      </c>
      <c r="B1" s="8" t="s">
        <v>110</v>
      </c>
    </row>
    <row r="2" spans="1:16">
      <c r="B2" s="11" t="s">
        <v>3</v>
      </c>
    </row>
    <row r="3" spans="1:16">
      <c r="D3" s="23"/>
      <c r="K3" s="3"/>
      <c r="L3" s="3"/>
      <c r="M3" s="3"/>
      <c r="N3" s="3"/>
      <c r="O3" s="3"/>
      <c r="P3" s="3"/>
    </row>
    <row r="4" spans="1:16">
      <c r="A4" s="25" t="s">
        <v>49</v>
      </c>
      <c r="B4" s="25"/>
      <c r="C4" s="41" t="s">
        <v>52</v>
      </c>
      <c r="D4" s="41" t="s">
        <v>53</v>
      </c>
      <c r="E4" s="41" t="s">
        <v>54</v>
      </c>
      <c r="F4" s="58" t="s">
        <v>55</v>
      </c>
      <c r="G4" s="14" t="s">
        <v>56</v>
      </c>
      <c r="H4" s="14" t="s">
        <v>57</v>
      </c>
      <c r="K4" s="3"/>
      <c r="L4" s="3"/>
      <c r="M4" s="3"/>
      <c r="N4" s="3"/>
      <c r="O4" s="3"/>
      <c r="P4" s="3"/>
    </row>
    <row r="5" spans="1:16" ht="12.75" customHeight="1">
      <c r="A5" s="74" t="s">
        <v>45</v>
      </c>
      <c r="B5" s="35"/>
      <c r="C5" s="27">
        <v>8197</v>
      </c>
      <c r="D5" s="19">
        <v>-20012.2</v>
      </c>
      <c r="E5" s="27">
        <v>358.47199999999998</v>
      </c>
      <c r="F5" s="19">
        <v>5954.7150000000001</v>
      </c>
      <c r="G5" s="19">
        <v>14095.75</v>
      </c>
      <c r="H5" s="19">
        <v>36618.019999999997</v>
      </c>
      <c r="K5" s="3"/>
      <c r="L5" s="3"/>
      <c r="M5" s="29"/>
      <c r="N5" s="29"/>
      <c r="O5" s="29"/>
      <c r="P5" s="3"/>
    </row>
    <row r="6" spans="1:16" ht="12.75" customHeight="1">
      <c r="A6" s="74" t="s">
        <v>46</v>
      </c>
      <c r="B6" s="35"/>
      <c r="C6" s="27">
        <v>17622</v>
      </c>
      <c r="D6" s="19">
        <v>-29238.06</v>
      </c>
      <c r="E6" s="27">
        <v>920.06010000000003</v>
      </c>
      <c r="F6" s="19">
        <v>14394</v>
      </c>
      <c r="G6" s="19">
        <v>31738.87</v>
      </c>
      <c r="H6" s="19">
        <v>68088.45</v>
      </c>
      <c r="K6" s="3"/>
      <c r="L6" s="3"/>
      <c r="M6" s="29"/>
      <c r="N6" s="29"/>
      <c r="O6" s="29"/>
      <c r="P6" s="29"/>
    </row>
    <row r="7" spans="1:16">
      <c r="A7" s="74" t="s">
        <v>47</v>
      </c>
      <c r="B7" s="35"/>
      <c r="C7" s="27">
        <v>19249</v>
      </c>
      <c r="D7" s="27">
        <v>-30662</v>
      </c>
      <c r="E7" s="27">
        <v>-861.43730000000005</v>
      </c>
      <c r="F7" s="27">
        <v>14777.55</v>
      </c>
      <c r="G7" s="27">
        <v>33757.31</v>
      </c>
      <c r="H7" s="27">
        <v>76880.94</v>
      </c>
      <c r="K7" s="3"/>
      <c r="L7" s="3"/>
      <c r="M7" s="3"/>
      <c r="N7" s="3"/>
      <c r="O7" s="3"/>
      <c r="P7" s="3"/>
    </row>
    <row r="8" spans="1:16">
      <c r="A8" s="74" t="s">
        <v>48</v>
      </c>
      <c r="B8" s="35"/>
      <c r="C8" s="27">
        <v>18290</v>
      </c>
      <c r="D8" s="27">
        <v>-24597.49</v>
      </c>
      <c r="E8" s="27">
        <v>1065.201</v>
      </c>
      <c r="F8" s="27">
        <v>14235.99</v>
      </c>
      <c r="G8" s="27">
        <v>29808.76</v>
      </c>
      <c r="H8" s="27">
        <v>69786.97</v>
      </c>
      <c r="K8" s="3"/>
      <c r="L8" s="3"/>
      <c r="M8" s="3"/>
      <c r="N8" s="3"/>
      <c r="O8" s="3"/>
      <c r="P8" s="3"/>
    </row>
    <row r="9" spans="1:16">
      <c r="A9" s="79" t="s">
        <v>10</v>
      </c>
      <c r="B9" s="52"/>
      <c r="C9" s="20">
        <v>-10938</v>
      </c>
      <c r="D9" s="20">
        <v>-34686.639999999999</v>
      </c>
      <c r="E9" s="20">
        <v>-24578.25</v>
      </c>
      <c r="F9" s="20">
        <v>-19957.73</v>
      </c>
      <c r="G9" s="20">
        <v>853.0367</v>
      </c>
      <c r="H9" s="20">
        <v>25080.94</v>
      </c>
      <c r="K9" s="3"/>
      <c r="L9" s="3"/>
      <c r="M9" s="3"/>
      <c r="N9" s="3"/>
      <c r="O9" s="3"/>
      <c r="P9" s="3"/>
    </row>
    <row r="10" spans="1:16">
      <c r="A10" s="23"/>
      <c r="B10" s="23"/>
      <c r="C10" s="54"/>
      <c r="D10" s="54"/>
      <c r="E10" s="23"/>
      <c r="K10" s="3"/>
      <c r="L10" s="3"/>
      <c r="M10" s="3"/>
      <c r="N10" s="3"/>
      <c r="O10" s="3"/>
      <c r="P10" s="3"/>
    </row>
    <row r="11" spans="1:16">
      <c r="A11" s="23"/>
      <c r="B11" s="23"/>
      <c r="C11" s="27"/>
      <c r="D11" s="27"/>
      <c r="E11" s="23"/>
      <c r="K11" s="3"/>
      <c r="L11" s="3"/>
      <c r="M11" s="3"/>
      <c r="N11" s="3"/>
      <c r="O11" s="3"/>
      <c r="P11" s="3"/>
    </row>
    <row r="12" spans="1:16">
      <c r="A12" s="23"/>
      <c r="B12" s="23"/>
      <c r="C12" s="27"/>
      <c r="D12" s="27"/>
      <c r="E12" s="23"/>
      <c r="K12" s="3"/>
      <c r="L12" s="3"/>
      <c r="M12" s="3"/>
      <c r="N12" s="3"/>
      <c r="O12" s="3"/>
      <c r="P12" s="3"/>
    </row>
    <row r="13" spans="1:16">
      <c r="A13" s="23"/>
      <c r="B13" s="23"/>
      <c r="C13" s="116"/>
      <c r="D13" s="116"/>
      <c r="E13" s="113"/>
      <c r="F13" s="113"/>
      <c r="G13" s="113"/>
    </row>
    <row r="14" spans="1:16">
      <c r="A14" s="31"/>
      <c r="B14" s="31"/>
      <c r="C14" s="116"/>
      <c r="D14" s="31"/>
      <c r="E14" s="31"/>
      <c r="F14" s="31"/>
      <c r="G14" s="31"/>
      <c r="H14" s="31"/>
      <c r="I14" s="31"/>
      <c r="J14" s="31"/>
      <c r="K14" s="31"/>
      <c r="L14" s="31"/>
    </row>
    <row r="15" spans="1:16">
      <c r="A15" s="15"/>
      <c r="B15" s="15"/>
      <c r="C15" s="116"/>
      <c r="D15" s="15"/>
      <c r="E15" s="15"/>
      <c r="F15" s="15"/>
      <c r="G15" s="15"/>
      <c r="H15" s="15"/>
      <c r="I15" s="15"/>
      <c r="J15" s="15"/>
      <c r="K15" s="15"/>
      <c r="L15" s="15"/>
    </row>
    <row r="16" spans="1:16">
      <c r="C16" s="113"/>
    </row>
    <row r="17" spans="3:3">
      <c r="C17" s="113"/>
    </row>
    <row r="18" spans="3:3">
      <c r="C18" s="113"/>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heetViews>
  <sheetFormatPr defaultRowHeight="12.75"/>
  <cols>
    <col min="1" max="1" width="16.42578125" style="11" customWidth="1"/>
    <col min="2" max="2" width="0.140625" style="11" customWidth="1"/>
    <col min="3" max="3" width="10.7109375" style="11" customWidth="1"/>
    <col min="4" max="5" width="14.28515625" style="11" customWidth="1"/>
    <col min="6" max="6" width="10.7109375" style="11" customWidth="1"/>
    <col min="7" max="7" width="14.28515625" style="11" customWidth="1"/>
    <col min="8" max="8" width="14.42578125" style="11" customWidth="1"/>
    <col min="9" max="16384" width="9.140625" style="11"/>
  </cols>
  <sheetData>
    <row r="1" spans="1:12" s="10" customFormat="1" ht="15.75">
      <c r="A1" s="10" t="s">
        <v>116</v>
      </c>
      <c r="B1" s="8" t="s">
        <v>224</v>
      </c>
    </row>
    <row r="2" spans="1:12">
      <c r="B2" s="11" t="s">
        <v>3</v>
      </c>
    </row>
    <row r="4" spans="1:12">
      <c r="A4" s="25" t="s">
        <v>49</v>
      </c>
      <c r="B4" s="25"/>
      <c r="C4" s="41" t="s">
        <v>52</v>
      </c>
      <c r="D4" s="41" t="s">
        <v>53</v>
      </c>
      <c r="E4" s="41" t="s">
        <v>54</v>
      </c>
      <c r="F4" s="103" t="s">
        <v>55</v>
      </c>
      <c r="G4" s="102" t="s">
        <v>56</v>
      </c>
      <c r="H4" s="102" t="s">
        <v>57</v>
      </c>
    </row>
    <row r="5" spans="1:12">
      <c r="A5" s="48" t="s">
        <v>45</v>
      </c>
      <c r="B5" s="35"/>
      <c r="C5" s="72">
        <v>4.38</v>
      </c>
      <c r="D5" s="106">
        <v>2.2400000000000002</v>
      </c>
      <c r="E5" s="106">
        <v>3.78</v>
      </c>
      <c r="F5" s="123">
        <v>4.9000000000000004</v>
      </c>
      <c r="G5" s="123">
        <v>5.77</v>
      </c>
      <c r="H5" s="123">
        <v>7.11</v>
      </c>
    </row>
    <row r="6" spans="1:12">
      <c r="A6" s="48" t="s">
        <v>46</v>
      </c>
      <c r="B6" s="35"/>
      <c r="C6" s="72">
        <v>4.13</v>
      </c>
      <c r="D6" s="106">
        <v>2.2200000000000002</v>
      </c>
      <c r="E6" s="106">
        <v>3.63</v>
      </c>
      <c r="F6" s="123">
        <v>4.45</v>
      </c>
      <c r="G6" s="123">
        <v>5.47</v>
      </c>
      <c r="H6" s="123">
        <v>6.84</v>
      </c>
    </row>
    <row r="7" spans="1:12">
      <c r="A7" s="48" t="s">
        <v>47</v>
      </c>
      <c r="B7" s="35"/>
      <c r="C7" s="72">
        <v>4.07</v>
      </c>
      <c r="D7" s="72">
        <v>1.81</v>
      </c>
      <c r="E7" s="72">
        <v>3.48</v>
      </c>
      <c r="F7" s="123">
        <v>4.41</v>
      </c>
      <c r="G7" s="123">
        <v>5.5</v>
      </c>
      <c r="H7" s="123">
        <v>7.01</v>
      </c>
    </row>
    <row r="8" spans="1:12">
      <c r="A8" s="48" t="s">
        <v>48</v>
      </c>
      <c r="B8" s="35"/>
      <c r="C8" s="72">
        <v>4.0599999999999996</v>
      </c>
      <c r="D8" s="72">
        <v>1.97</v>
      </c>
      <c r="E8" s="72">
        <v>3.58</v>
      </c>
      <c r="F8" s="120">
        <v>4.4400000000000004</v>
      </c>
      <c r="G8" s="120">
        <v>5.53</v>
      </c>
      <c r="H8" s="120">
        <v>7.17</v>
      </c>
    </row>
    <row r="9" spans="1:12">
      <c r="A9" s="59" t="s">
        <v>10</v>
      </c>
      <c r="B9" s="52"/>
      <c r="C9" s="107">
        <v>4.67</v>
      </c>
      <c r="D9" s="107">
        <v>1.87</v>
      </c>
      <c r="E9" s="107">
        <v>4.41</v>
      </c>
      <c r="F9" s="121">
        <v>4.8499999999999996</v>
      </c>
      <c r="G9" s="121">
        <v>5.97</v>
      </c>
      <c r="H9" s="121">
        <v>7.2</v>
      </c>
      <c r="I9" s="31"/>
      <c r="J9" s="31"/>
      <c r="K9" s="31"/>
      <c r="L9" s="31"/>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RowHeight="12.75"/>
  <cols>
    <col min="1" max="1" width="16.42578125" style="11" customWidth="1"/>
    <col min="2" max="2" width="0.140625" style="11" customWidth="1"/>
    <col min="3" max="3" width="10.140625" style="11" bestFit="1" customWidth="1"/>
    <col min="4" max="4" width="12.140625" style="11" bestFit="1" customWidth="1"/>
    <col min="5" max="5" width="13.28515625" style="11" bestFit="1" customWidth="1"/>
    <col min="6" max="6" width="9.140625" style="11"/>
    <col min="7" max="8" width="13.28515625" style="11" bestFit="1" customWidth="1"/>
    <col min="9" max="16384" width="9.140625" style="11"/>
  </cols>
  <sheetData>
    <row r="1" spans="1:16" s="10" customFormat="1" ht="15.75">
      <c r="A1" s="10" t="s">
        <v>120</v>
      </c>
      <c r="B1" s="8" t="s">
        <v>117</v>
      </c>
    </row>
    <row r="2" spans="1:16">
      <c r="B2" s="11" t="s">
        <v>3</v>
      </c>
    </row>
    <row r="3" spans="1:16">
      <c r="D3" s="23"/>
      <c r="K3" s="3"/>
      <c r="L3" s="3"/>
      <c r="M3" s="3"/>
      <c r="N3" s="3"/>
      <c r="O3" s="3"/>
      <c r="P3" s="3"/>
    </row>
    <row r="4" spans="1:16">
      <c r="A4" s="57"/>
      <c r="B4" s="57"/>
      <c r="C4" s="163" t="s">
        <v>52</v>
      </c>
      <c r="D4" s="163"/>
      <c r="E4" s="163"/>
      <c r="K4" s="3"/>
      <c r="L4" s="3"/>
      <c r="M4" s="3"/>
      <c r="N4" s="3"/>
      <c r="O4" s="3"/>
      <c r="P4" s="3"/>
    </row>
    <row r="5" spans="1:16">
      <c r="A5" s="52" t="s">
        <v>118</v>
      </c>
      <c r="B5" s="52"/>
      <c r="C5" s="45" t="s">
        <v>75</v>
      </c>
      <c r="D5" s="45" t="s">
        <v>76</v>
      </c>
      <c r="E5" s="45" t="s">
        <v>78</v>
      </c>
      <c r="F5" s="66"/>
      <c r="G5" s="23"/>
      <c r="H5" s="23"/>
      <c r="K5" s="3"/>
      <c r="L5" s="3"/>
      <c r="M5" s="3"/>
      <c r="N5" s="3"/>
      <c r="O5" s="3"/>
      <c r="P5" s="3"/>
    </row>
    <row r="6" spans="1:16" ht="12.75" customHeight="1">
      <c r="A6" s="74" t="s">
        <v>14</v>
      </c>
      <c r="B6" s="35"/>
      <c r="C6" s="27">
        <v>6102.1670000000004</v>
      </c>
      <c r="D6" s="19">
        <v>2368.44</v>
      </c>
      <c r="E6" s="27">
        <v>8470.61</v>
      </c>
      <c r="F6" s="27"/>
      <c r="G6" s="27"/>
      <c r="H6" s="27"/>
      <c r="K6" s="3"/>
      <c r="L6" s="3"/>
      <c r="M6" s="29"/>
      <c r="N6" s="29"/>
      <c r="O6" s="29"/>
      <c r="P6" s="3"/>
    </row>
    <row r="7" spans="1:16" ht="12.75" customHeight="1">
      <c r="A7" s="74" t="s">
        <v>15</v>
      </c>
      <c r="B7" s="35"/>
      <c r="C7" s="27">
        <v>21453.919999999998</v>
      </c>
      <c r="D7" s="19">
        <v>4528.5600000000004</v>
      </c>
      <c r="E7" s="27">
        <v>25982.48</v>
      </c>
      <c r="F7" s="27"/>
      <c r="G7" s="27"/>
      <c r="H7" s="27"/>
      <c r="K7" s="3"/>
      <c r="L7" s="3"/>
      <c r="M7" s="29"/>
      <c r="N7" s="29"/>
      <c r="O7" s="29"/>
      <c r="P7" s="29"/>
    </row>
    <row r="8" spans="1:16">
      <c r="A8" s="74" t="s">
        <v>62</v>
      </c>
      <c r="B8" s="35"/>
      <c r="C8" s="27">
        <v>9940.9227659999997</v>
      </c>
      <c r="D8" s="27">
        <v>2949.16</v>
      </c>
      <c r="E8" s="27">
        <v>12890.08</v>
      </c>
      <c r="F8" s="27"/>
      <c r="G8" s="27"/>
      <c r="H8" s="27"/>
      <c r="K8" s="3"/>
      <c r="L8" s="3"/>
      <c r="M8" s="3"/>
      <c r="N8" s="3"/>
      <c r="O8" s="3"/>
      <c r="P8" s="3"/>
    </row>
    <row r="9" spans="1:16">
      <c r="A9" s="79" t="s">
        <v>61</v>
      </c>
      <c r="B9" s="52"/>
      <c r="C9" s="20">
        <v>24780.855250000001</v>
      </c>
      <c r="D9" s="20">
        <v>4868.1000000000004</v>
      </c>
      <c r="E9" s="20">
        <v>29648.95</v>
      </c>
      <c r="F9" s="27"/>
      <c r="G9" s="27"/>
      <c r="H9" s="27"/>
      <c r="K9" s="3"/>
      <c r="L9" s="3"/>
      <c r="M9" s="3"/>
      <c r="N9" s="3"/>
      <c r="O9" s="3"/>
      <c r="P9" s="3"/>
    </row>
    <row r="10" spans="1:16">
      <c r="A10" s="23"/>
      <c r="B10" s="23"/>
      <c r="C10" s="54"/>
      <c r="D10" s="54"/>
      <c r="E10" s="23"/>
      <c r="F10" s="23"/>
      <c r="G10" s="23"/>
      <c r="H10" s="23"/>
      <c r="K10" s="3"/>
      <c r="L10" s="3"/>
      <c r="M10" s="3"/>
      <c r="N10" s="3"/>
      <c r="O10" s="3"/>
      <c r="P10" s="3"/>
    </row>
    <row r="11" spans="1:16">
      <c r="A11" s="23"/>
      <c r="B11" s="23"/>
      <c r="C11" s="84"/>
      <c r="D11" s="84"/>
      <c r="E11" s="84"/>
      <c r="F11" s="23"/>
      <c r="G11" s="23"/>
      <c r="H11" s="23"/>
      <c r="K11" s="3"/>
      <c r="L11" s="3"/>
      <c r="M11" s="3"/>
      <c r="N11" s="3"/>
      <c r="O11" s="3"/>
      <c r="P11" s="3"/>
    </row>
    <row r="12" spans="1:16">
      <c r="A12" s="35"/>
      <c r="B12" s="35"/>
      <c r="C12" s="26"/>
      <c r="D12" s="26"/>
      <c r="E12" s="26"/>
      <c r="F12" s="23"/>
      <c r="K12" s="3"/>
      <c r="L12" s="3"/>
      <c r="M12" s="3"/>
      <c r="N12" s="3"/>
      <c r="O12" s="3"/>
      <c r="P12" s="3"/>
    </row>
    <row r="13" spans="1:16">
      <c r="A13" s="74"/>
      <c r="B13" s="35"/>
      <c r="C13" s="27"/>
      <c r="D13" s="27"/>
      <c r="E13" s="27"/>
      <c r="F13" s="23"/>
    </row>
    <row r="14" spans="1:16">
      <c r="A14" s="74"/>
      <c r="B14" s="35"/>
      <c r="C14" s="27"/>
      <c r="D14" s="27"/>
      <c r="E14" s="27"/>
      <c r="F14" s="84"/>
      <c r="G14" s="31"/>
      <c r="H14" s="31"/>
      <c r="I14" s="31"/>
      <c r="J14" s="31"/>
      <c r="K14" s="31"/>
      <c r="L14" s="31"/>
    </row>
    <row r="15" spans="1:16">
      <c r="A15" s="74"/>
      <c r="B15" s="35"/>
      <c r="C15" s="27"/>
      <c r="D15" s="27"/>
      <c r="E15" s="27"/>
      <c r="F15" s="86"/>
      <c r="G15" s="15"/>
      <c r="H15" s="15"/>
      <c r="I15" s="15"/>
      <c r="J15" s="15"/>
      <c r="K15" s="15"/>
      <c r="L15" s="15"/>
    </row>
    <row r="16" spans="1:16">
      <c r="A16" s="74"/>
      <c r="B16" s="35"/>
      <c r="C16" s="27"/>
      <c r="D16" s="27"/>
      <c r="E16" s="27"/>
      <c r="F16" s="23"/>
    </row>
    <row r="17" spans="1:6">
      <c r="A17" s="74"/>
      <c r="B17" s="35"/>
      <c r="C17" s="27"/>
      <c r="D17" s="27"/>
      <c r="E17" s="27"/>
      <c r="F17" s="23"/>
    </row>
    <row r="18" spans="1:6">
      <c r="A18" s="23"/>
      <c r="B18" s="23"/>
      <c r="C18" s="23"/>
      <c r="D18" s="23"/>
      <c r="E18" s="23"/>
      <c r="F18" s="23"/>
    </row>
    <row r="19" spans="1:6">
      <c r="A19" s="23"/>
      <c r="B19" s="23"/>
      <c r="C19" s="23"/>
      <c r="D19" s="23"/>
      <c r="E19" s="23"/>
      <c r="F19" s="23"/>
    </row>
  </sheetData>
  <mergeCells count="1">
    <mergeCell ref="C4:E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RowHeight="12.75"/>
  <cols>
    <col min="1" max="1" width="16.42578125" style="11" customWidth="1"/>
    <col min="2" max="2" width="0.140625" style="11" customWidth="1"/>
    <col min="3" max="3" width="10.140625" style="11" bestFit="1" customWidth="1"/>
    <col min="4" max="4" width="12.140625" style="11" bestFit="1" customWidth="1"/>
    <col min="5" max="5" width="13.28515625" style="11" bestFit="1" customWidth="1"/>
    <col min="6" max="6" width="9.140625" style="11"/>
    <col min="7" max="8" width="13.28515625" style="11" bestFit="1" customWidth="1"/>
    <col min="9" max="9" width="9.140625" style="11"/>
    <col min="10" max="10" width="13.85546875" style="11" customWidth="1"/>
    <col min="11" max="16384" width="9.140625" style="11"/>
  </cols>
  <sheetData>
    <row r="1" spans="1:16" s="10" customFormat="1" ht="15.75">
      <c r="A1" s="10" t="s">
        <v>121</v>
      </c>
      <c r="B1" s="8" t="s">
        <v>119</v>
      </c>
    </row>
    <row r="2" spans="1:16">
      <c r="B2" s="11" t="s">
        <v>3</v>
      </c>
    </row>
    <row r="3" spans="1:16">
      <c r="D3" s="23"/>
      <c r="K3" s="3"/>
      <c r="L3" s="3"/>
      <c r="M3" s="3"/>
      <c r="N3" s="3"/>
      <c r="O3" s="3"/>
      <c r="P3" s="3"/>
    </row>
    <row r="4" spans="1:16">
      <c r="A4" s="57"/>
      <c r="B4" s="57"/>
      <c r="C4" s="163" t="s">
        <v>52</v>
      </c>
      <c r="D4" s="163"/>
      <c r="E4" s="163"/>
      <c r="F4" s="163"/>
      <c r="G4" s="163"/>
      <c r="H4" s="163"/>
      <c r="I4" s="163"/>
      <c r="J4" s="163"/>
      <c r="K4" s="3"/>
      <c r="L4" s="3"/>
      <c r="M4" s="3"/>
      <c r="N4" s="3"/>
      <c r="O4" s="3"/>
      <c r="P4" s="3"/>
    </row>
    <row r="5" spans="1:16">
      <c r="A5" s="52" t="s">
        <v>118</v>
      </c>
      <c r="B5" s="52"/>
      <c r="C5" s="45" t="s">
        <v>80</v>
      </c>
      <c r="D5" s="45" t="s">
        <v>81</v>
      </c>
      <c r="E5" s="45" t="s">
        <v>82</v>
      </c>
      <c r="F5" s="45" t="s">
        <v>83</v>
      </c>
      <c r="G5" s="45" t="s">
        <v>84</v>
      </c>
      <c r="H5" s="45" t="s">
        <v>85</v>
      </c>
      <c r="I5" s="45" t="s">
        <v>86</v>
      </c>
      <c r="J5" s="45" t="s">
        <v>87</v>
      </c>
      <c r="K5" s="3"/>
      <c r="L5" s="3"/>
      <c r="M5" s="3"/>
      <c r="N5" s="3"/>
      <c r="O5" s="3"/>
      <c r="P5" s="3"/>
    </row>
    <row r="6" spans="1:16" ht="12.75" customHeight="1">
      <c r="A6" s="74" t="s">
        <v>14</v>
      </c>
      <c r="B6" s="35"/>
      <c r="C6" s="27">
        <v>3380.31</v>
      </c>
      <c r="D6" s="27">
        <v>433.5</v>
      </c>
      <c r="E6" s="27">
        <v>1809.87</v>
      </c>
      <c r="F6" s="27">
        <v>1528.8</v>
      </c>
      <c r="G6" s="27">
        <v>206.77</v>
      </c>
      <c r="H6" s="27">
        <v>572.77</v>
      </c>
      <c r="I6" s="27">
        <v>31.57</v>
      </c>
      <c r="J6" s="27">
        <v>7963.59</v>
      </c>
      <c r="K6" s="3"/>
      <c r="L6" s="3"/>
      <c r="M6" s="29"/>
      <c r="N6" s="29"/>
      <c r="O6" s="29"/>
      <c r="P6" s="3"/>
    </row>
    <row r="7" spans="1:16" ht="12.75" customHeight="1">
      <c r="A7" s="74" t="s">
        <v>15</v>
      </c>
      <c r="B7" s="35"/>
      <c r="C7" s="27">
        <v>4236.91</v>
      </c>
      <c r="D7" s="27">
        <v>716.59</v>
      </c>
      <c r="E7" s="27">
        <v>1018.39</v>
      </c>
      <c r="F7" s="27">
        <v>3074.82</v>
      </c>
      <c r="G7" s="27">
        <v>112.99</v>
      </c>
      <c r="H7" s="27">
        <v>297.37</v>
      </c>
      <c r="I7" s="27">
        <v>17.95</v>
      </c>
      <c r="J7" s="27">
        <v>9475.02</v>
      </c>
      <c r="K7" s="3"/>
      <c r="L7" s="3"/>
      <c r="M7" s="29"/>
      <c r="N7" s="29"/>
      <c r="O7" s="29"/>
      <c r="P7" s="29"/>
    </row>
    <row r="8" spans="1:16">
      <c r="A8" s="74" t="s">
        <v>62</v>
      </c>
      <c r="B8" s="35"/>
      <c r="C8" s="27">
        <v>4956.34</v>
      </c>
      <c r="D8" s="27">
        <v>482.33</v>
      </c>
      <c r="E8" s="27">
        <v>1647.81</v>
      </c>
      <c r="F8" s="27">
        <v>9.92</v>
      </c>
      <c r="G8" s="27">
        <v>122.69</v>
      </c>
      <c r="H8" s="27">
        <v>487.26</v>
      </c>
      <c r="I8" s="27">
        <v>23.83</v>
      </c>
      <c r="J8" s="27">
        <v>7730.2</v>
      </c>
      <c r="K8" s="3"/>
      <c r="L8" s="3"/>
      <c r="M8" s="3"/>
      <c r="N8" s="3"/>
      <c r="O8" s="3"/>
      <c r="P8" s="3"/>
    </row>
    <row r="9" spans="1:16">
      <c r="A9" s="79" t="s">
        <v>61</v>
      </c>
      <c r="B9" s="52"/>
      <c r="C9" s="20">
        <v>106.51</v>
      </c>
      <c r="D9" s="20">
        <v>847.53</v>
      </c>
      <c r="E9" s="20">
        <v>733.25</v>
      </c>
      <c r="F9" s="20">
        <v>9448.7900000000009</v>
      </c>
      <c r="G9" s="20">
        <v>284.82</v>
      </c>
      <c r="H9" s="20">
        <v>290.44</v>
      </c>
      <c r="I9" s="20">
        <v>28.72</v>
      </c>
      <c r="J9" s="20">
        <v>11740.05</v>
      </c>
      <c r="K9" s="3"/>
      <c r="L9" s="3"/>
      <c r="M9" s="3"/>
      <c r="N9" s="3"/>
      <c r="O9" s="3"/>
      <c r="P9" s="3"/>
    </row>
    <row r="10" spans="1:16">
      <c r="A10" s="23"/>
      <c r="B10" s="23"/>
      <c r="C10" s="54"/>
      <c r="D10" s="54"/>
      <c r="E10" s="23"/>
      <c r="F10" s="23"/>
      <c r="G10" s="23"/>
      <c r="H10" s="23"/>
      <c r="K10" s="3"/>
      <c r="L10" s="3"/>
      <c r="M10" s="3"/>
      <c r="N10" s="3"/>
      <c r="O10" s="3"/>
      <c r="P10" s="3"/>
    </row>
    <row r="11" spans="1:16">
      <c r="A11" s="23"/>
      <c r="B11" s="23"/>
      <c r="C11" s="84"/>
      <c r="D11" s="84"/>
      <c r="E11" s="84"/>
      <c r="F11" s="23"/>
      <c r="G11" s="23"/>
      <c r="H11" s="23"/>
      <c r="K11" s="3"/>
      <c r="L11" s="3"/>
      <c r="M11" s="3"/>
      <c r="N11" s="3"/>
      <c r="O11" s="3"/>
      <c r="P11" s="3"/>
    </row>
    <row r="12" spans="1:16">
      <c r="A12" s="35"/>
      <c r="B12" s="35"/>
      <c r="C12" s="26"/>
      <c r="D12" s="26"/>
      <c r="E12" s="26"/>
      <c r="F12" s="23"/>
      <c r="K12" s="3"/>
      <c r="L12" s="3"/>
      <c r="M12" s="3"/>
      <c r="N12" s="3"/>
      <c r="O12" s="3"/>
      <c r="P12" s="3"/>
    </row>
    <row r="13" spans="1:16">
      <c r="A13" s="74"/>
      <c r="B13" s="35"/>
      <c r="C13" s="27"/>
      <c r="D13" s="27"/>
      <c r="E13" s="27"/>
      <c r="F13" s="23"/>
    </row>
    <row r="14" spans="1:16">
      <c r="A14" s="74"/>
      <c r="B14" s="35"/>
      <c r="C14" s="27"/>
      <c r="D14" s="27"/>
      <c r="E14" s="27"/>
      <c r="F14" s="84"/>
      <c r="G14" s="31"/>
      <c r="H14" s="31"/>
      <c r="I14" s="31"/>
      <c r="J14" s="31"/>
      <c r="K14" s="31"/>
      <c r="L14" s="31"/>
    </row>
    <row r="15" spans="1:16">
      <c r="A15" s="74"/>
      <c r="B15" s="35"/>
      <c r="C15" s="27"/>
      <c r="D15" s="27"/>
      <c r="E15" s="27"/>
      <c r="F15" s="86"/>
      <c r="G15" s="15"/>
      <c r="H15" s="15"/>
      <c r="I15" s="15"/>
      <c r="J15" s="15"/>
      <c r="K15" s="15"/>
      <c r="L15" s="15"/>
    </row>
    <row r="16" spans="1:16">
      <c r="A16" s="74"/>
      <c r="B16" s="35"/>
      <c r="C16" s="27"/>
      <c r="D16" s="27"/>
      <c r="E16" s="27"/>
      <c r="F16" s="23"/>
    </row>
    <row r="17" spans="1:6">
      <c r="A17" s="74"/>
      <c r="B17" s="35"/>
      <c r="C17" s="27"/>
      <c r="D17" s="27"/>
      <c r="E17" s="27"/>
      <c r="F17" s="23"/>
    </row>
    <row r="18" spans="1:6">
      <c r="A18" s="23"/>
      <c r="B18" s="23"/>
      <c r="C18" s="23"/>
      <c r="D18" s="23"/>
      <c r="E18" s="23"/>
      <c r="F18" s="23"/>
    </row>
    <row r="19" spans="1:6">
      <c r="A19" s="23"/>
      <c r="B19" s="23"/>
      <c r="C19" s="23"/>
      <c r="D19" s="23"/>
      <c r="E19" s="23"/>
      <c r="F19" s="23"/>
    </row>
  </sheetData>
  <mergeCells count="1">
    <mergeCell ref="C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heetViews>
  <sheetFormatPr defaultRowHeight="12.75"/>
  <cols>
    <col min="1" max="1" width="16.42578125" style="11" customWidth="1"/>
    <col min="2" max="2" width="5.42578125" style="11" customWidth="1"/>
    <col min="3" max="3" width="23" style="11" bestFit="1" customWidth="1"/>
    <col min="4" max="4" width="22.140625" style="11" bestFit="1" customWidth="1"/>
    <col min="5" max="16384" width="9.140625" style="11"/>
  </cols>
  <sheetData>
    <row r="1" spans="1:4" s="10" customFormat="1" ht="15.75">
      <c r="A1" s="10" t="s">
        <v>63</v>
      </c>
      <c r="B1" s="8" t="s">
        <v>12</v>
      </c>
    </row>
    <row r="2" spans="1:4">
      <c r="B2" s="11" t="s">
        <v>3</v>
      </c>
    </row>
    <row r="4" spans="1:4">
      <c r="A4" s="14" t="s">
        <v>209</v>
      </c>
      <c r="B4" s="14"/>
      <c r="C4" s="41" t="s">
        <v>13</v>
      </c>
      <c r="D4" s="21"/>
    </row>
    <row r="5" spans="1:4">
      <c r="A5" s="49" t="s">
        <v>14</v>
      </c>
      <c r="C5" s="19">
        <v>6243809.8699999992</v>
      </c>
      <c r="D5" s="24"/>
    </row>
    <row r="6" spans="1:4">
      <c r="A6" s="16" t="s">
        <v>4</v>
      </c>
      <c r="C6" s="19">
        <v>5732651.5099999998</v>
      </c>
      <c r="D6" s="22"/>
    </row>
    <row r="7" spans="1:4">
      <c r="A7" s="16" t="s">
        <v>5</v>
      </c>
      <c r="C7" s="19">
        <v>511158.36</v>
      </c>
      <c r="D7" s="22"/>
    </row>
    <row r="8" spans="1:4">
      <c r="A8" s="49" t="s">
        <v>15</v>
      </c>
      <c r="C8" s="19">
        <v>5807716.8999999994</v>
      </c>
      <c r="D8" s="24"/>
    </row>
    <row r="9" spans="1:4">
      <c r="A9" s="16" t="s">
        <v>4</v>
      </c>
      <c r="C9" s="19">
        <v>3428312.85</v>
      </c>
      <c r="D9" s="22"/>
    </row>
    <row r="10" spans="1:4">
      <c r="A10" s="16" t="s">
        <v>5</v>
      </c>
      <c r="C10" s="19">
        <v>2379404.04</v>
      </c>
      <c r="D10" s="22"/>
    </row>
    <row r="11" spans="1:4">
      <c r="A11" s="30" t="s">
        <v>16</v>
      </c>
      <c r="C11" s="19">
        <v>9160964.370000001</v>
      </c>
      <c r="D11" s="24"/>
    </row>
    <row r="12" spans="1:4">
      <c r="A12" s="30" t="s">
        <v>17</v>
      </c>
      <c r="C12" s="19">
        <v>2890562.4000000008</v>
      </c>
      <c r="D12" s="24"/>
    </row>
    <row r="13" spans="1:4">
      <c r="A13" s="30" t="s">
        <v>18</v>
      </c>
      <c r="C13" s="18"/>
      <c r="D13" s="24"/>
    </row>
    <row r="14" spans="1:4">
      <c r="A14" s="16" t="s">
        <v>6</v>
      </c>
      <c r="C14" s="19">
        <v>2991035.1</v>
      </c>
      <c r="D14" s="22"/>
    </row>
    <row r="15" spans="1:4">
      <c r="A15" s="16" t="s">
        <v>7</v>
      </c>
      <c r="C15" s="19">
        <v>2126577.48</v>
      </c>
      <c r="D15" s="22"/>
    </row>
    <row r="16" spans="1:4">
      <c r="A16" s="16" t="s">
        <v>8</v>
      </c>
      <c r="C16" s="19">
        <v>1995514.85</v>
      </c>
      <c r="D16" s="22"/>
    </row>
    <row r="17" spans="1:4">
      <c r="A17" s="16" t="s">
        <v>9</v>
      </c>
      <c r="C17" s="19">
        <v>1833734.79</v>
      </c>
      <c r="D17" s="22"/>
    </row>
    <row r="18" spans="1:4">
      <c r="A18" s="17" t="s">
        <v>10</v>
      </c>
      <c r="B18" s="13"/>
      <c r="C18" s="20">
        <v>3104664.53</v>
      </c>
      <c r="D18" s="22"/>
    </row>
    <row r="19" spans="1:4">
      <c r="A19" s="60" t="s">
        <v>2</v>
      </c>
      <c r="B19" s="14"/>
      <c r="C19" s="40">
        <v>12051526.76</v>
      </c>
      <c r="D19" s="22"/>
    </row>
    <row r="20" spans="1:4">
      <c r="D20" s="23"/>
    </row>
    <row r="21" spans="1:4">
      <c r="A21" s="11" t="s">
        <v>11</v>
      </c>
      <c r="D21" s="23"/>
    </row>
    <row r="22" spans="1:4">
      <c r="D22" s="23"/>
    </row>
    <row r="23" spans="1:4">
      <c r="D23" s="23"/>
    </row>
    <row r="24" spans="1:4">
      <c r="D24" s="23"/>
    </row>
    <row r="25" spans="1:4">
      <c r="D25" s="23"/>
    </row>
    <row r="26" spans="1:4">
      <c r="D26" s="23"/>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RowHeight="12.75"/>
  <cols>
    <col min="1" max="1" width="16.42578125" style="11" customWidth="1"/>
    <col min="2" max="2" width="0.140625" style="11" customWidth="1"/>
    <col min="3" max="3" width="12.7109375" style="11" customWidth="1"/>
    <col min="4" max="4" width="18.85546875" style="11" customWidth="1"/>
    <col min="5" max="5" width="13.28515625" style="11" bestFit="1" customWidth="1"/>
    <col min="6" max="6" width="9.140625" style="11"/>
    <col min="7" max="8" width="13.28515625" style="11" bestFit="1" customWidth="1"/>
    <col min="9" max="16384" width="9.140625" style="11"/>
  </cols>
  <sheetData>
    <row r="1" spans="1:16" s="10" customFormat="1" ht="15.75">
      <c r="A1" s="10" t="s">
        <v>122</v>
      </c>
      <c r="B1" s="8" t="s">
        <v>214</v>
      </c>
    </row>
    <row r="2" spans="1:16">
      <c r="B2" s="11" t="s">
        <v>3</v>
      </c>
    </row>
    <row r="3" spans="1:16">
      <c r="D3" s="23"/>
      <c r="K3" s="3"/>
      <c r="L3" s="3"/>
      <c r="M3" s="3"/>
      <c r="N3" s="3"/>
      <c r="O3" s="3"/>
      <c r="P3" s="3"/>
    </row>
    <row r="4" spans="1:16">
      <c r="A4" s="57"/>
      <c r="B4" s="57"/>
      <c r="C4" s="163" t="s">
        <v>215</v>
      </c>
      <c r="D4" s="163"/>
      <c r="E4" s="84"/>
      <c r="K4" s="3"/>
      <c r="L4" s="3"/>
      <c r="M4" s="3"/>
      <c r="N4" s="3"/>
      <c r="O4" s="3"/>
      <c r="P4" s="3"/>
    </row>
    <row r="5" spans="1:16">
      <c r="A5" s="52" t="s">
        <v>118</v>
      </c>
      <c r="B5" s="52"/>
      <c r="C5" s="45" t="s">
        <v>75</v>
      </c>
      <c r="D5" s="45" t="s">
        <v>92</v>
      </c>
      <c r="E5" s="26"/>
      <c r="F5" s="66"/>
      <c r="G5" s="23"/>
      <c r="H5" s="23"/>
      <c r="K5" s="3"/>
      <c r="L5" s="3"/>
      <c r="M5" s="3"/>
      <c r="N5" s="3"/>
      <c r="O5" s="3"/>
      <c r="P5" s="3"/>
    </row>
    <row r="6" spans="1:16" ht="12.75" customHeight="1">
      <c r="A6" s="74" t="s">
        <v>14</v>
      </c>
      <c r="B6" s="35"/>
      <c r="C6" s="118">
        <v>18</v>
      </c>
      <c r="D6" s="119">
        <v>23</v>
      </c>
      <c r="E6" s="27"/>
      <c r="F6" s="27"/>
      <c r="G6" s="27"/>
      <c r="H6" s="27"/>
      <c r="K6" s="3"/>
      <c r="L6" s="3"/>
      <c r="M6" s="29"/>
      <c r="N6" s="29"/>
      <c r="O6" s="29"/>
      <c r="P6" s="3"/>
    </row>
    <row r="7" spans="1:16" ht="12.75" customHeight="1">
      <c r="A7" s="74" t="s">
        <v>15</v>
      </c>
      <c r="B7" s="35"/>
      <c r="C7" s="118">
        <v>22</v>
      </c>
      <c r="D7" s="119">
        <v>10</v>
      </c>
      <c r="E7" s="27"/>
      <c r="F7" s="27"/>
      <c r="G7" s="27"/>
      <c r="H7" s="27"/>
      <c r="K7" s="3"/>
      <c r="L7" s="3"/>
      <c r="M7" s="29"/>
      <c r="N7" s="29"/>
      <c r="O7" s="29"/>
      <c r="P7" s="29"/>
    </row>
    <row r="8" spans="1:16">
      <c r="A8" s="74" t="s">
        <v>62</v>
      </c>
      <c r="B8" s="35"/>
      <c r="C8" s="118">
        <v>19</v>
      </c>
      <c r="D8" s="118">
        <v>15</v>
      </c>
      <c r="E8" s="27"/>
      <c r="F8" s="27"/>
      <c r="G8" s="27"/>
      <c r="H8" s="27"/>
      <c r="K8" s="3"/>
      <c r="L8" s="3"/>
      <c r="M8" s="3"/>
      <c r="N8" s="3"/>
      <c r="O8" s="3"/>
      <c r="P8" s="3"/>
    </row>
    <row r="9" spans="1:16">
      <c r="A9" s="79" t="s">
        <v>61</v>
      </c>
      <c r="B9" s="52"/>
      <c r="C9" s="117">
        <v>23</v>
      </c>
      <c r="D9" s="117">
        <v>11</v>
      </c>
      <c r="E9" s="27"/>
      <c r="F9" s="27"/>
      <c r="G9" s="27"/>
      <c r="H9" s="27"/>
      <c r="K9" s="3"/>
      <c r="L9" s="3"/>
      <c r="M9" s="3"/>
      <c r="N9" s="3"/>
      <c r="O9" s="3"/>
      <c r="P9" s="3"/>
    </row>
    <row r="10" spans="1:16">
      <c r="A10" s="23"/>
      <c r="B10" s="23"/>
      <c r="C10" s="54"/>
      <c r="D10" s="54"/>
      <c r="E10" s="23"/>
      <c r="F10" s="23"/>
      <c r="G10" s="23"/>
      <c r="H10" s="23"/>
      <c r="K10" s="3"/>
      <c r="L10" s="3"/>
      <c r="M10" s="3"/>
      <c r="N10" s="3"/>
      <c r="O10" s="3"/>
      <c r="P10" s="3"/>
    </row>
    <row r="11" spans="1:16">
      <c r="A11" s="23"/>
      <c r="B11" s="23"/>
      <c r="C11" s="84"/>
      <c r="D11" s="84"/>
      <c r="E11" s="84"/>
      <c r="F11" s="23"/>
      <c r="G11" s="23"/>
      <c r="H11" s="23"/>
      <c r="K11" s="3"/>
      <c r="L11" s="3"/>
      <c r="M11" s="3"/>
      <c r="N11" s="3"/>
      <c r="O11" s="3"/>
      <c r="P11" s="3"/>
    </row>
    <row r="12" spans="1:16">
      <c r="A12" s="35"/>
      <c r="B12" s="35"/>
      <c r="C12" s="26"/>
      <c r="D12" s="26"/>
      <c r="E12" s="26"/>
      <c r="F12" s="23"/>
      <c r="K12" s="3"/>
      <c r="L12" s="3"/>
      <c r="M12" s="3"/>
      <c r="N12" s="3"/>
      <c r="O12" s="3"/>
      <c r="P12" s="3"/>
    </row>
    <row r="13" spans="1:16">
      <c r="A13" s="74"/>
      <c r="B13" s="35"/>
      <c r="C13" s="27"/>
      <c r="D13" s="27"/>
      <c r="E13" s="27"/>
      <c r="F13" s="23"/>
    </row>
    <row r="14" spans="1:16">
      <c r="A14" s="74"/>
      <c r="B14" s="35"/>
      <c r="C14" s="27"/>
      <c r="D14" s="27"/>
      <c r="E14" s="27"/>
      <c r="F14" s="84"/>
      <c r="G14" s="31"/>
      <c r="H14" s="31"/>
      <c r="I14" s="31"/>
      <c r="J14" s="31"/>
      <c r="K14" s="31"/>
      <c r="L14" s="31"/>
    </row>
    <row r="15" spans="1:16">
      <c r="A15" s="74"/>
      <c r="B15" s="35"/>
      <c r="C15" s="27"/>
      <c r="D15" s="27"/>
      <c r="E15" s="27"/>
      <c r="F15" s="86"/>
      <c r="G15" s="15"/>
      <c r="H15" s="15"/>
      <c r="I15" s="15"/>
      <c r="J15" s="15"/>
      <c r="K15" s="15"/>
      <c r="L15" s="15"/>
    </row>
    <row r="16" spans="1:16">
      <c r="A16" s="74"/>
      <c r="B16" s="35"/>
      <c r="C16" s="27"/>
      <c r="D16" s="27"/>
      <c r="E16" s="27"/>
      <c r="F16" s="23"/>
    </row>
    <row r="17" spans="1:6">
      <c r="A17" s="74"/>
      <c r="B17" s="35"/>
      <c r="C17" s="27"/>
      <c r="D17" s="27"/>
      <c r="E17" s="27"/>
      <c r="F17" s="23"/>
    </row>
    <row r="18" spans="1:6">
      <c r="A18" s="23"/>
      <c r="B18" s="23"/>
      <c r="C18" s="23"/>
      <c r="D18" s="23"/>
      <c r="E18" s="23"/>
      <c r="F18" s="23"/>
    </row>
    <row r="19" spans="1:6">
      <c r="A19" s="23"/>
      <c r="B19" s="23"/>
      <c r="C19" s="23"/>
      <c r="D19" s="23"/>
      <c r="E19" s="23"/>
      <c r="F19" s="23"/>
    </row>
  </sheetData>
  <mergeCells count="1">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7" s="10" customFormat="1" ht="15.75">
      <c r="A1" s="10" t="s">
        <v>126</v>
      </c>
      <c r="B1" s="8" t="s">
        <v>225</v>
      </c>
    </row>
    <row r="2" spans="1:7">
      <c r="B2" s="11" t="s">
        <v>3</v>
      </c>
    </row>
    <row r="3" spans="1:7">
      <c r="D3" s="23"/>
      <c r="G3" s="23"/>
    </row>
    <row r="4" spans="1:7">
      <c r="A4" s="164" t="s">
        <v>21</v>
      </c>
      <c r="B4" s="164"/>
      <c r="C4" s="163" t="s">
        <v>13</v>
      </c>
      <c r="D4" s="163"/>
      <c r="E4" s="163"/>
      <c r="F4" s="163"/>
      <c r="G4" s="84"/>
    </row>
    <row r="5" spans="1:7">
      <c r="A5" s="165"/>
      <c r="B5" s="165"/>
      <c r="C5" s="45" t="s">
        <v>248</v>
      </c>
      <c r="D5" s="51" t="s">
        <v>124</v>
      </c>
      <c r="E5" s="51" t="s">
        <v>125</v>
      </c>
      <c r="F5" s="69" t="s">
        <v>249</v>
      </c>
      <c r="G5" s="21"/>
    </row>
    <row r="6" spans="1:7">
      <c r="A6" s="67" t="s">
        <v>20</v>
      </c>
      <c r="C6" s="19">
        <v>38798.720000000001</v>
      </c>
      <c r="D6" s="19">
        <v>0</v>
      </c>
      <c r="E6" s="19">
        <v>0</v>
      </c>
      <c r="F6" s="19">
        <v>671.07</v>
      </c>
      <c r="G6" s="27"/>
    </row>
    <row r="7" spans="1:7">
      <c r="A7" s="67">
        <v>0</v>
      </c>
      <c r="C7" s="19">
        <v>1228386.01</v>
      </c>
      <c r="D7" s="19">
        <v>0</v>
      </c>
      <c r="E7" s="19">
        <v>0</v>
      </c>
      <c r="F7" s="19">
        <v>0</v>
      </c>
      <c r="G7" s="27"/>
    </row>
    <row r="8" spans="1:7">
      <c r="A8" s="67" t="s">
        <v>22</v>
      </c>
      <c r="C8" s="19">
        <v>1934605.13</v>
      </c>
      <c r="D8" s="19">
        <v>100817.49</v>
      </c>
      <c r="E8" s="19">
        <v>2375.79</v>
      </c>
      <c r="F8" s="19">
        <v>154481.85</v>
      </c>
      <c r="G8" s="27"/>
    </row>
    <row r="9" spans="1:7">
      <c r="A9" s="67" t="s">
        <v>23</v>
      </c>
      <c r="C9" s="19">
        <v>223093.24</v>
      </c>
      <c r="D9" s="19">
        <v>411089.37</v>
      </c>
      <c r="E9" s="19">
        <v>36261.93</v>
      </c>
      <c r="F9" s="19">
        <v>1350864.48</v>
      </c>
      <c r="G9" s="27"/>
    </row>
    <row r="10" spans="1:7">
      <c r="A10" s="67" t="s">
        <v>24</v>
      </c>
      <c r="C10" s="19">
        <v>73432.039999999994</v>
      </c>
      <c r="D10" s="19">
        <v>266439.53000000003</v>
      </c>
      <c r="E10" s="19">
        <v>195423.3</v>
      </c>
      <c r="F10" s="19">
        <v>1225873.3899999999</v>
      </c>
      <c r="G10" s="27"/>
    </row>
    <row r="11" spans="1:7">
      <c r="A11" s="67" t="s">
        <v>25</v>
      </c>
      <c r="C11" s="19">
        <v>24970.33</v>
      </c>
      <c r="D11" s="19">
        <v>83135.87</v>
      </c>
      <c r="E11" s="19">
        <v>350616.19</v>
      </c>
      <c r="F11" s="19">
        <v>766538.35</v>
      </c>
      <c r="G11" s="27"/>
    </row>
    <row r="12" spans="1:7">
      <c r="A12" s="11" t="s">
        <v>26</v>
      </c>
      <c r="C12" s="19">
        <v>11249.54</v>
      </c>
      <c r="D12" s="19">
        <v>3926.47</v>
      </c>
      <c r="E12" s="19">
        <v>261887.31</v>
      </c>
      <c r="F12" s="19">
        <v>585500.69999999995</v>
      </c>
      <c r="G12" s="27"/>
    </row>
    <row r="13" spans="1:7">
      <c r="A13" s="38" t="s">
        <v>27</v>
      </c>
      <c r="C13" s="19">
        <v>10320.959999999999</v>
      </c>
      <c r="D13" s="19">
        <v>0</v>
      </c>
      <c r="E13" s="19">
        <v>143016.34</v>
      </c>
      <c r="F13" s="19">
        <v>463269.43</v>
      </c>
      <c r="G13" s="27"/>
    </row>
    <row r="14" spans="1:7">
      <c r="A14" s="38" t="s">
        <v>28</v>
      </c>
      <c r="C14" s="19">
        <v>2656.61</v>
      </c>
      <c r="D14" s="19">
        <v>0</v>
      </c>
      <c r="E14" s="19">
        <v>70858.320000000007</v>
      </c>
      <c r="F14" s="19">
        <v>328830.57</v>
      </c>
      <c r="G14" s="27"/>
    </row>
    <row r="15" spans="1:7">
      <c r="A15" s="38" t="s">
        <v>29</v>
      </c>
      <c r="C15" s="19">
        <v>1096.8800000000001</v>
      </c>
      <c r="D15" s="19">
        <v>0</v>
      </c>
      <c r="E15" s="19">
        <v>38067.26</v>
      </c>
      <c r="F15" s="19">
        <v>240306.11</v>
      </c>
      <c r="G15" s="27"/>
    </row>
    <row r="16" spans="1:7">
      <c r="A16" s="76" t="s">
        <v>30</v>
      </c>
      <c r="B16" s="23"/>
      <c r="C16" s="27">
        <v>2357.39</v>
      </c>
      <c r="D16" s="27">
        <v>424.46</v>
      </c>
      <c r="E16" s="27">
        <v>87034.67</v>
      </c>
      <c r="F16" s="27">
        <v>454107.13</v>
      </c>
      <c r="G16" s="27"/>
    </row>
    <row r="17" spans="1:12">
      <c r="A17" s="14" t="s">
        <v>2</v>
      </c>
      <c r="B17" s="14"/>
      <c r="C17" s="46">
        <v>3550966.85</v>
      </c>
      <c r="D17" s="46">
        <v>865833.19</v>
      </c>
      <c r="E17" s="46">
        <v>1185541.1100000001</v>
      </c>
      <c r="F17" s="46">
        <v>5570443.0800000001</v>
      </c>
      <c r="G17" s="91"/>
    </row>
    <row r="18" spans="1:12">
      <c r="A18" s="31"/>
      <c r="B18" s="31"/>
      <c r="C18" s="31"/>
      <c r="D18" s="31"/>
      <c r="E18" s="31"/>
      <c r="F18" s="31"/>
      <c r="G18" s="84"/>
      <c r="H18" s="31"/>
      <c r="I18" s="31"/>
      <c r="J18" s="31"/>
      <c r="K18" s="31"/>
      <c r="L18" s="31"/>
    </row>
    <row r="19" spans="1:12">
      <c r="A19" s="164" t="s">
        <v>21</v>
      </c>
      <c r="B19" s="164"/>
      <c r="C19" s="163" t="s">
        <v>216</v>
      </c>
      <c r="D19" s="163"/>
      <c r="E19" s="163"/>
      <c r="F19" s="163"/>
      <c r="G19" s="84"/>
      <c r="H19" s="15"/>
      <c r="I19" s="15"/>
      <c r="J19" s="15"/>
      <c r="K19" s="15"/>
      <c r="L19" s="15"/>
    </row>
    <row r="20" spans="1:12">
      <c r="A20" s="165"/>
      <c r="B20" s="165"/>
      <c r="C20" s="45" t="s">
        <v>248</v>
      </c>
      <c r="D20" s="51" t="s">
        <v>124</v>
      </c>
      <c r="E20" s="51" t="s">
        <v>125</v>
      </c>
      <c r="F20" s="69" t="s">
        <v>249</v>
      </c>
      <c r="G20" s="21"/>
    </row>
    <row r="21" spans="1:12">
      <c r="A21" s="67" t="s">
        <v>20</v>
      </c>
      <c r="C21" s="19">
        <v>98.3</v>
      </c>
      <c r="D21" s="19">
        <v>0</v>
      </c>
      <c r="E21" s="19">
        <v>0</v>
      </c>
      <c r="F21" s="19">
        <v>1.7</v>
      </c>
      <c r="G21" s="27"/>
    </row>
    <row r="22" spans="1:12">
      <c r="A22" s="67">
        <v>0</v>
      </c>
      <c r="C22" s="19">
        <v>100</v>
      </c>
      <c r="D22" s="19">
        <v>0</v>
      </c>
      <c r="E22" s="19">
        <v>0</v>
      </c>
      <c r="F22" s="19">
        <v>0</v>
      </c>
      <c r="G22" s="27"/>
    </row>
    <row r="23" spans="1:12">
      <c r="A23" s="67" t="s">
        <v>22</v>
      </c>
      <c r="C23" s="19">
        <v>88.25</v>
      </c>
      <c r="D23" s="19">
        <v>4.5999999999999996</v>
      </c>
      <c r="E23" s="19">
        <v>0.11</v>
      </c>
      <c r="F23" s="19">
        <v>7.05</v>
      </c>
      <c r="G23" s="27"/>
    </row>
    <row r="24" spans="1:12">
      <c r="A24" s="67" t="s">
        <v>23</v>
      </c>
      <c r="C24" s="19">
        <v>11.04</v>
      </c>
      <c r="D24" s="19">
        <v>20.34</v>
      </c>
      <c r="E24" s="19">
        <v>1.79</v>
      </c>
      <c r="F24" s="19">
        <v>66.83</v>
      </c>
      <c r="G24" s="27"/>
    </row>
    <row r="25" spans="1:12">
      <c r="A25" s="67" t="s">
        <v>24</v>
      </c>
      <c r="C25" s="19">
        <v>4.17</v>
      </c>
      <c r="D25" s="19">
        <v>15.13</v>
      </c>
      <c r="E25" s="19">
        <v>11.1</v>
      </c>
      <c r="F25" s="19">
        <v>69.61</v>
      </c>
      <c r="G25" s="27"/>
    </row>
    <row r="26" spans="1:12">
      <c r="A26" s="67" t="s">
        <v>25</v>
      </c>
      <c r="C26" s="19">
        <v>2.04</v>
      </c>
      <c r="D26" s="19">
        <v>6.79</v>
      </c>
      <c r="E26" s="19">
        <v>28.62</v>
      </c>
      <c r="F26" s="19">
        <v>62.56</v>
      </c>
      <c r="G26" s="27"/>
    </row>
    <row r="27" spans="1:12">
      <c r="A27" s="11" t="s">
        <v>26</v>
      </c>
      <c r="C27" s="19">
        <v>1.3</v>
      </c>
      <c r="D27" s="19">
        <v>0.46</v>
      </c>
      <c r="E27" s="19">
        <v>30.36</v>
      </c>
      <c r="F27" s="19">
        <v>67.88</v>
      </c>
      <c r="G27" s="27"/>
    </row>
    <row r="28" spans="1:12">
      <c r="A28" s="38" t="s">
        <v>27</v>
      </c>
      <c r="C28" s="19">
        <v>1.67</v>
      </c>
      <c r="D28" s="19">
        <v>0</v>
      </c>
      <c r="E28" s="19">
        <v>23.19</v>
      </c>
      <c r="F28" s="19">
        <v>75.13</v>
      </c>
      <c r="G28" s="27"/>
    </row>
    <row r="29" spans="1:12">
      <c r="A29" s="38" t="s">
        <v>28</v>
      </c>
      <c r="C29" s="19">
        <v>0.66</v>
      </c>
      <c r="D29" s="19">
        <v>0</v>
      </c>
      <c r="E29" s="19">
        <v>17.61</v>
      </c>
      <c r="F29" s="19">
        <v>81.73</v>
      </c>
      <c r="G29" s="27"/>
    </row>
    <row r="30" spans="1:12">
      <c r="A30" s="38" t="s">
        <v>29</v>
      </c>
      <c r="C30" s="19">
        <v>0.39</v>
      </c>
      <c r="D30" s="19">
        <v>0</v>
      </c>
      <c r="E30" s="19">
        <v>13.62</v>
      </c>
      <c r="F30" s="19">
        <v>85.99</v>
      </c>
      <c r="G30" s="27"/>
    </row>
    <row r="31" spans="1:12">
      <c r="A31" s="53" t="s">
        <v>30</v>
      </c>
      <c r="B31" s="13"/>
      <c r="C31" s="20">
        <v>0.43</v>
      </c>
      <c r="D31" s="20">
        <v>0.08</v>
      </c>
      <c r="E31" s="20">
        <v>16</v>
      </c>
      <c r="F31" s="20">
        <v>83.49</v>
      </c>
      <c r="G31" s="27"/>
    </row>
    <row r="32" spans="1:12">
      <c r="G32" s="23"/>
    </row>
    <row r="33" spans="1:12" ht="26.25" customHeight="1">
      <c r="A33" s="161" t="s">
        <v>208</v>
      </c>
      <c r="B33" s="161"/>
      <c r="C33" s="161"/>
      <c r="D33" s="161"/>
      <c r="E33" s="161"/>
      <c r="F33" s="161"/>
      <c r="G33" s="161"/>
      <c r="H33" s="161"/>
      <c r="I33" s="161"/>
      <c r="J33" s="161"/>
      <c r="K33" s="161"/>
      <c r="L33" s="161"/>
    </row>
    <row r="34" spans="1:12">
      <c r="G34" s="23"/>
    </row>
  </sheetData>
  <mergeCells count="5">
    <mergeCell ref="A33:L33"/>
    <mergeCell ref="A4:B5"/>
    <mergeCell ref="A19:B20"/>
    <mergeCell ref="C4:F4"/>
    <mergeCell ref="C19:F19"/>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8" s="10" customFormat="1" ht="15.75">
      <c r="A1" s="10" t="s">
        <v>127</v>
      </c>
      <c r="B1" s="8" t="s">
        <v>226</v>
      </c>
    </row>
    <row r="2" spans="1:8">
      <c r="B2" s="11" t="s">
        <v>3</v>
      </c>
    </row>
    <row r="3" spans="1:8">
      <c r="D3" s="23"/>
    </row>
    <row r="4" spans="1:8">
      <c r="A4" s="171" t="s">
        <v>118</v>
      </c>
      <c r="B4" s="171"/>
      <c r="C4" s="163" t="s">
        <v>13</v>
      </c>
      <c r="D4" s="163"/>
      <c r="E4" s="163"/>
      <c r="F4" s="163"/>
      <c r="G4" s="84"/>
    </row>
    <row r="5" spans="1:8">
      <c r="A5" s="172"/>
      <c r="B5" s="172"/>
      <c r="C5" s="45" t="s">
        <v>248</v>
      </c>
      <c r="D5" s="51" t="s">
        <v>124</v>
      </c>
      <c r="E5" s="51" t="s">
        <v>125</v>
      </c>
      <c r="F5" s="69" t="s">
        <v>249</v>
      </c>
      <c r="G5" s="21"/>
    </row>
    <row r="6" spans="1:8">
      <c r="A6" s="67" t="s">
        <v>14</v>
      </c>
      <c r="C6" s="19">
        <v>2179448.7799999998</v>
      </c>
      <c r="D6" s="19">
        <v>253158.53</v>
      </c>
      <c r="E6" s="19">
        <v>111156.24</v>
      </c>
      <c r="F6" s="19">
        <v>2950783.78</v>
      </c>
      <c r="G6" s="23"/>
    </row>
    <row r="7" spans="1:8">
      <c r="A7" s="67" t="s">
        <v>15</v>
      </c>
      <c r="C7" s="19">
        <v>1371518.07</v>
      </c>
      <c r="D7" s="19">
        <v>612674.67000000004</v>
      </c>
      <c r="E7" s="19">
        <v>1074384.8600000001</v>
      </c>
      <c r="F7" s="19">
        <v>2619659.2999999998</v>
      </c>
      <c r="G7" s="23"/>
    </row>
    <row r="8" spans="1:8">
      <c r="A8" s="67" t="s">
        <v>62</v>
      </c>
      <c r="C8" s="19">
        <v>3099387.95</v>
      </c>
      <c r="D8" s="19">
        <v>230024.09</v>
      </c>
      <c r="E8" s="19">
        <v>181449.72</v>
      </c>
      <c r="F8" s="19">
        <v>4782213.93</v>
      </c>
      <c r="G8" s="23"/>
    </row>
    <row r="9" spans="1:8">
      <c r="A9" s="99" t="s">
        <v>61</v>
      </c>
      <c r="B9" s="13"/>
      <c r="C9" s="20">
        <v>451578.9</v>
      </c>
      <c r="D9" s="20">
        <v>635809.11</v>
      </c>
      <c r="E9" s="20">
        <v>1004091.38</v>
      </c>
      <c r="F9" s="20">
        <v>788229.15</v>
      </c>
      <c r="G9" s="23"/>
    </row>
    <row r="10" spans="1:8">
      <c r="A10" s="67"/>
      <c r="C10" s="19"/>
      <c r="D10" s="27"/>
      <c r="G10" s="23"/>
    </row>
    <row r="11" spans="1:8">
      <c r="A11" s="171" t="s">
        <v>118</v>
      </c>
      <c r="B11" s="171"/>
      <c r="C11" s="163" t="s">
        <v>217</v>
      </c>
      <c r="D11" s="163"/>
      <c r="E11" s="163"/>
      <c r="F11" s="163"/>
      <c r="G11" s="84"/>
    </row>
    <row r="12" spans="1:8">
      <c r="A12" s="172"/>
      <c r="B12" s="172"/>
      <c r="C12" s="45" t="s">
        <v>248</v>
      </c>
      <c r="D12" s="51" t="s">
        <v>124</v>
      </c>
      <c r="E12" s="51" t="s">
        <v>125</v>
      </c>
      <c r="F12" s="69" t="s">
        <v>249</v>
      </c>
      <c r="G12" s="21"/>
    </row>
    <row r="13" spans="1:8">
      <c r="A13" s="67" t="s">
        <v>14</v>
      </c>
      <c r="C13" s="19">
        <v>39.665665779999998</v>
      </c>
      <c r="D13" s="19">
        <v>4.6074501650000004</v>
      </c>
      <c r="E13" s="19">
        <v>2.0230281649999999</v>
      </c>
      <c r="F13" s="19">
        <v>53.70385589</v>
      </c>
      <c r="G13" s="23"/>
    </row>
    <row r="14" spans="1:8">
      <c r="A14" s="67" t="s">
        <v>15</v>
      </c>
      <c r="C14" s="19">
        <v>24.153942399999998</v>
      </c>
      <c r="D14" s="19">
        <v>10.789875110000001</v>
      </c>
      <c r="E14" s="19">
        <v>18.921099609999999</v>
      </c>
      <c r="F14" s="19">
        <v>46.135082879999999</v>
      </c>
      <c r="G14" s="23"/>
    </row>
    <row r="15" spans="1:8">
      <c r="A15" s="67" t="s">
        <v>62</v>
      </c>
      <c r="C15" s="19">
        <v>37.373202249999999</v>
      </c>
      <c r="D15" s="19">
        <v>2.7736885400000002</v>
      </c>
      <c r="E15" s="19">
        <v>2.1879665250000002</v>
      </c>
      <c r="F15" s="19">
        <v>57.665142690000003</v>
      </c>
      <c r="G15" s="23"/>
    </row>
    <row r="16" spans="1:8">
      <c r="A16" s="99" t="s">
        <v>61</v>
      </c>
      <c r="B16" s="13"/>
      <c r="C16" s="20">
        <v>15.6814099</v>
      </c>
      <c r="D16" s="20">
        <v>22.078939630000001</v>
      </c>
      <c r="E16" s="20">
        <v>34.867812700000002</v>
      </c>
      <c r="F16" s="20">
        <v>27.37183778</v>
      </c>
      <c r="G16" s="23"/>
      <c r="H16" s="23"/>
    </row>
    <row r="17" spans="1:12">
      <c r="A17" s="23"/>
      <c r="B17" s="23"/>
      <c r="C17" s="91"/>
      <c r="D17" s="23"/>
      <c r="E17" s="23"/>
      <c r="F17" s="23"/>
      <c r="G17" s="23"/>
      <c r="H17" s="23"/>
    </row>
    <row r="18" spans="1:12" ht="26.25" customHeight="1">
      <c r="A18" s="161" t="s">
        <v>208</v>
      </c>
      <c r="B18" s="161"/>
      <c r="C18" s="161"/>
      <c r="D18" s="161"/>
      <c r="E18" s="161"/>
      <c r="F18" s="161"/>
      <c r="G18" s="161"/>
      <c r="H18" s="161"/>
      <c r="I18" s="161"/>
      <c r="J18" s="161"/>
      <c r="K18" s="161"/>
      <c r="L18" s="161"/>
    </row>
    <row r="19" spans="1:12">
      <c r="A19" s="173"/>
      <c r="B19" s="173"/>
      <c r="C19" s="174"/>
      <c r="D19" s="174"/>
      <c r="E19" s="174"/>
      <c r="F19" s="174"/>
      <c r="G19" s="174"/>
      <c r="H19" s="86"/>
      <c r="I19" s="15"/>
      <c r="J19" s="15"/>
      <c r="K19" s="15"/>
      <c r="L19" s="15"/>
    </row>
    <row r="20" spans="1:12">
      <c r="A20" s="173"/>
      <c r="B20" s="173"/>
      <c r="C20" s="26"/>
      <c r="D20" s="21"/>
      <c r="E20" s="21"/>
      <c r="F20" s="65"/>
      <c r="G20" s="21"/>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78"/>
      <c r="B25" s="23"/>
      <c r="C25" s="27"/>
      <c r="D25" s="27"/>
      <c r="E25" s="23"/>
      <c r="F25" s="23"/>
      <c r="G25" s="23"/>
      <c r="H25" s="23"/>
    </row>
    <row r="26" spans="1:12">
      <c r="A26" s="78"/>
      <c r="B26" s="23"/>
      <c r="C26" s="27"/>
      <c r="D26" s="27"/>
      <c r="E26" s="23"/>
      <c r="F26" s="23"/>
      <c r="G26" s="23"/>
      <c r="H26" s="23"/>
    </row>
    <row r="27" spans="1:12">
      <c r="A27" s="23"/>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76"/>
      <c r="B30" s="23"/>
      <c r="C30" s="27"/>
      <c r="D30" s="27"/>
      <c r="E30" s="23"/>
      <c r="F30" s="23"/>
      <c r="G30" s="23"/>
      <c r="H30" s="23"/>
    </row>
    <row r="31" spans="1:12">
      <c r="A31" s="76"/>
      <c r="B31" s="23"/>
      <c r="C31" s="27"/>
      <c r="D31" s="27"/>
      <c r="E31" s="23"/>
      <c r="F31" s="23"/>
      <c r="G31" s="23"/>
      <c r="H31" s="23"/>
    </row>
    <row r="32" spans="1:12">
      <c r="A32" s="23"/>
      <c r="B32" s="23"/>
      <c r="C32" s="91"/>
      <c r="D32" s="23"/>
      <c r="E32" s="23"/>
      <c r="F32" s="23"/>
      <c r="G32" s="23"/>
      <c r="H32" s="23"/>
    </row>
    <row r="33" spans="1:8">
      <c r="A33" s="23"/>
      <c r="B33" s="23"/>
      <c r="C33" s="23"/>
      <c r="D33" s="23"/>
      <c r="E33" s="23"/>
      <c r="F33" s="23"/>
      <c r="G33" s="23"/>
      <c r="H33" s="23"/>
    </row>
  </sheetData>
  <mergeCells count="7">
    <mergeCell ref="A4:B5"/>
    <mergeCell ref="A19:B20"/>
    <mergeCell ref="C19:G19"/>
    <mergeCell ref="A11:B12"/>
    <mergeCell ref="C4:F4"/>
    <mergeCell ref="C11:F11"/>
    <mergeCell ref="A18:L1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12" s="10" customFormat="1" ht="15.75">
      <c r="A1" s="10" t="s">
        <v>128</v>
      </c>
      <c r="B1" s="8" t="s">
        <v>129</v>
      </c>
    </row>
    <row r="2" spans="1:12">
      <c r="B2" s="11" t="s">
        <v>207</v>
      </c>
    </row>
    <row r="3" spans="1:12">
      <c r="D3" s="23"/>
    </row>
    <row r="4" spans="1:12">
      <c r="A4" s="164" t="s">
        <v>21</v>
      </c>
      <c r="B4" s="164"/>
      <c r="C4" s="163" t="s">
        <v>130</v>
      </c>
      <c r="D4" s="163"/>
      <c r="E4" s="163"/>
      <c r="F4" s="163"/>
      <c r="G4" s="163"/>
    </row>
    <row r="5" spans="1:12">
      <c r="A5" s="165"/>
      <c r="B5" s="165"/>
      <c r="C5" s="45" t="s">
        <v>131</v>
      </c>
      <c r="D5" s="51" t="s">
        <v>132</v>
      </c>
      <c r="E5" s="51" t="s">
        <v>133</v>
      </c>
      <c r="F5" s="69" t="s">
        <v>134</v>
      </c>
      <c r="G5" s="51" t="s">
        <v>135</v>
      </c>
    </row>
    <row r="6" spans="1:12">
      <c r="A6" s="67">
        <v>0</v>
      </c>
      <c r="C6" s="19">
        <v>89.41</v>
      </c>
      <c r="D6" s="19">
        <v>10.59</v>
      </c>
      <c r="E6" s="19">
        <v>0</v>
      </c>
      <c r="F6" s="19">
        <v>0</v>
      </c>
      <c r="G6" s="19">
        <v>0</v>
      </c>
    </row>
    <row r="7" spans="1:12">
      <c r="A7" s="67" t="s">
        <v>22</v>
      </c>
      <c r="C7" s="19">
        <v>52.36</v>
      </c>
      <c r="D7" s="19">
        <v>15.27</v>
      </c>
      <c r="E7" s="19">
        <v>4.75</v>
      </c>
      <c r="F7" s="19">
        <v>15.29</v>
      </c>
      <c r="G7" s="19">
        <v>12.34</v>
      </c>
    </row>
    <row r="8" spans="1:12">
      <c r="A8" s="67" t="s">
        <v>23</v>
      </c>
      <c r="C8" s="19">
        <v>13.5</v>
      </c>
      <c r="D8" s="19">
        <v>23.74</v>
      </c>
      <c r="E8" s="19">
        <v>41.31</v>
      </c>
      <c r="F8" s="19">
        <v>8.68</v>
      </c>
      <c r="G8" s="19">
        <v>12.78</v>
      </c>
    </row>
    <row r="9" spans="1:12">
      <c r="A9" s="67" t="s">
        <v>24</v>
      </c>
      <c r="C9" s="19">
        <v>8.16</v>
      </c>
      <c r="D9" s="19">
        <v>6.57</v>
      </c>
      <c r="E9" s="19">
        <v>60.6</v>
      </c>
      <c r="F9" s="19">
        <v>5.29</v>
      </c>
      <c r="G9" s="19">
        <v>19.38</v>
      </c>
    </row>
    <row r="10" spans="1:12">
      <c r="A10" s="67" t="s">
        <v>25</v>
      </c>
      <c r="C10" s="19">
        <v>5.83</v>
      </c>
      <c r="D10" s="19">
        <v>3.72</v>
      </c>
      <c r="E10" s="19">
        <v>64.95</v>
      </c>
      <c r="F10" s="19">
        <v>4.8</v>
      </c>
      <c r="G10" s="19">
        <v>20.7</v>
      </c>
    </row>
    <row r="11" spans="1:12">
      <c r="A11" s="11" t="s">
        <v>26</v>
      </c>
      <c r="C11" s="19">
        <v>3.67</v>
      </c>
      <c r="D11" s="19">
        <v>3.01</v>
      </c>
      <c r="E11" s="19">
        <v>68.94</v>
      </c>
      <c r="F11" s="19">
        <v>5.58</v>
      </c>
      <c r="G11" s="19">
        <v>18.8</v>
      </c>
    </row>
    <row r="12" spans="1:12">
      <c r="A12" s="38" t="s">
        <v>27</v>
      </c>
      <c r="C12" s="19">
        <v>3.17</v>
      </c>
      <c r="D12" s="19">
        <v>1.31</v>
      </c>
      <c r="E12" s="19">
        <v>85.79</v>
      </c>
      <c r="F12" s="19">
        <v>4.1500000000000004</v>
      </c>
      <c r="G12" s="19">
        <v>5.57</v>
      </c>
    </row>
    <row r="13" spans="1:12">
      <c r="A13" s="38" t="s">
        <v>28</v>
      </c>
      <c r="C13" s="19">
        <v>0.82</v>
      </c>
      <c r="D13" s="19">
        <v>0.65</v>
      </c>
      <c r="E13" s="19">
        <v>91.52</v>
      </c>
      <c r="F13" s="19">
        <v>3.26</v>
      </c>
      <c r="G13" s="19">
        <v>3.75</v>
      </c>
    </row>
    <row r="14" spans="1:12">
      <c r="A14" s="38" t="s">
        <v>29</v>
      </c>
      <c r="C14" s="19">
        <v>2.4300000000000002</v>
      </c>
      <c r="D14" s="19">
        <v>1.46</v>
      </c>
      <c r="E14" s="19">
        <v>73.06</v>
      </c>
      <c r="F14" s="19">
        <v>18.2</v>
      </c>
      <c r="G14" s="19">
        <v>4.8499999999999996</v>
      </c>
    </row>
    <row r="15" spans="1:12">
      <c r="A15" s="53" t="s">
        <v>30</v>
      </c>
      <c r="B15" s="13"/>
      <c r="C15" s="20">
        <v>1.49</v>
      </c>
      <c r="D15" s="20">
        <v>0.5</v>
      </c>
      <c r="E15" s="20">
        <v>44.31</v>
      </c>
      <c r="F15" s="20">
        <v>48.02</v>
      </c>
      <c r="G15" s="20">
        <v>5.7</v>
      </c>
    </row>
    <row r="16" spans="1:12">
      <c r="A16" s="31"/>
      <c r="B16" s="31"/>
      <c r="C16" s="31"/>
      <c r="D16" s="31"/>
      <c r="E16" s="31"/>
      <c r="F16" s="31"/>
      <c r="G16" s="31"/>
      <c r="H16" s="31"/>
      <c r="I16" s="31"/>
      <c r="J16" s="31"/>
      <c r="K16" s="31"/>
      <c r="L16" s="31"/>
    </row>
    <row r="17" spans="1:12">
      <c r="A17" s="173"/>
      <c r="B17" s="173"/>
      <c r="C17" s="174"/>
      <c r="D17" s="174"/>
      <c r="E17" s="174"/>
      <c r="F17" s="174"/>
      <c r="G17" s="174"/>
      <c r="H17" s="86"/>
      <c r="I17" s="15"/>
      <c r="J17" s="15"/>
      <c r="K17" s="15"/>
      <c r="L17" s="15"/>
    </row>
    <row r="18" spans="1:12">
      <c r="A18" s="173"/>
      <c r="B18" s="173"/>
      <c r="C18" s="26"/>
      <c r="D18" s="21"/>
      <c r="E18" s="21"/>
      <c r="F18" s="65"/>
      <c r="G18" s="21"/>
      <c r="H18" s="23"/>
    </row>
    <row r="19" spans="1:12">
      <c r="A19" s="78"/>
      <c r="B19" s="23"/>
      <c r="C19" s="27"/>
      <c r="D19" s="27"/>
      <c r="E19" s="23"/>
      <c r="F19" s="23"/>
      <c r="G19" s="23"/>
      <c r="H19" s="23"/>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23"/>
      <c r="B25" s="23"/>
      <c r="C25" s="27"/>
      <c r="D25" s="27"/>
      <c r="E25" s="23"/>
      <c r="F25" s="23"/>
      <c r="G25" s="23"/>
      <c r="H25" s="23"/>
    </row>
    <row r="26" spans="1:12">
      <c r="A26" s="76"/>
      <c r="B26" s="23"/>
      <c r="C26" s="27"/>
      <c r="D26" s="27"/>
      <c r="E26" s="23"/>
      <c r="F26" s="23"/>
      <c r="G26" s="23"/>
      <c r="H26" s="23"/>
    </row>
    <row r="27" spans="1:12">
      <c r="A27" s="76"/>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23"/>
      <c r="B30" s="23"/>
      <c r="C30" s="91"/>
      <c r="D30" s="23"/>
      <c r="E30" s="23"/>
      <c r="F30" s="23"/>
      <c r="G30" s="23"/>
      <c r="H30" s="23"/>
    </row>
    <row r="31" spans="1:12">
      <c r="A31" s="23"/>
      <c r="B31" s="23"/>
      <c r="C31" s="23"/>
      <c r="D31" s="23"/>
      <c r="E31" s="23"/>
      <c r="F31" s="23"/>
      <c r="G31" s="23"/>
      <c r="H31" s="23"/>
    </row>
    <row r="32" spans="1:12">
      <c r="A32" s="23"/>
      <c r="B32" s="23"/>
      <c r="C32" s="23"/>
      <c r="D32" s="23"/>
      <c r="E32" s="23"/>
      <c r="F32" s="23"/>
      <c r="G32" s="23"/>
      <c r="H32" s="23"/>
    </row>
    <row r="33" spans="1:8">
      <c r="A33" s="23"/>
      <c r="B33" s="23"/>
      <c r="C33" s="23"/>
      <c r="D33" s="23"/>
      <c r="E33" s="23"/>
      <c r="F33" s="23"/>
      <c r="G33" s="23"/>
      <c r="H33" s="23"/>
    </row>
    <row r="34" spans="1:8">
      <c r="A34" s="23"/>
      <c r="B34" s="23"/>
      <c r="C34" s="23"/>
      <c r="D34" s="23"/>
      <c r="E34" s="23"/>
      <c r="F34" s="23"/>
      <c r="G34" s="23"/>
      <c r="H34" s="23"/>
    </row>
  </sheetData>
  <mergeCells count="4">
    <mergeCell ref="A4:B5"/>
    <mergeCell ref="C4:G4"/>
    <mergeCell ref="A17:B18"/>
    <mergeCell ref="C17:G1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12" s="10" customFormat="1" ht="15.75">
      <c r="A1" s="10" t="s">
        <v>137</v>
      </c>
      <c r="B1" s="8" t="s">
        <v>136</v>
      </c>
    </row>
    <row r="2" spans="1:12">
      <c r="B2" s="11" t="s">
        <v>207</v>
      </c>
    </row>
    <row r="3" spans="1:12">
      <c r="D3" s="23"/>
    </row>
    <row r="4" spans="1:12" ht="12.75" customHeight="1">
      <c r="A4" s="164" t="s">
        <v>21</v>
      </c>
      <c r="B4" s="164"/>
      <c r="C4" s="163" t="s">
        <v>130</v>
      </c>
      <c r="D4" s="163"/>
      <c r="E4" s="163"/>
      <c r="F4" s="163"/>
      <c r="G4" s="163"/>
    </row>
    <row r="5" spans="1:12">
      <c r="A5" s="165"/>
      <c r="B5" s="165"/>
      <c r="C5" s="45" t="s">
        <v>131</v>
      </c>
      <c r="D5" s="51" t="s">
        <v>132</v>
      </c>
      <c r="E5" s="51" t="s">
        <v>133</v>
      </c>
      <c r="F5" s="69" t="s">
        <v>134</v>
      </c>
      <c r="G5" s="51" t="s">
        <v>135</v>
      </c>
    </row>
    <row r="6" spans="1:12">
      <c r="A6" s="67">
        <v>0</v>
      </c>
      <c r="C6" s="19">
        <v>90.399039999999999</v>
      </c>
      <c r="D6" s="19">
        <v>9.6009600000000006</v>
      </c>
      <c r="E6" s="19">
        <v>0</v>
      </c>
      <c r="F6" s="19">
        <v>0</v>
      </c>
      <c r="G6" s="19">
        <v>0</v>
      </c>
    </row>
    <row r="7" spans="1:12">
      <c r="A7" s="67" t="s">
        <v>22</v>
      </c>
      <c r="C7" s="19">
        <v>56.435639999999999</v>
      </c>
      <c r="D7" s="19">
        <v>11.441140000000001</v>
      </c>
      <c r="E7" s="19">
        <v>3.690369</v>
      </c>
      <c r="F7" s="19">
        <v>17.881789999999999</v>
      </c>
      <c r="G7" s="19">
        <v>10.55106</v>
      </c>
    </row>
    <row r="8" spans="1:12">
      <c r="A8" s="67" t="s">
        <v>23</v>
      </c>
      <c r="C8" s="19">
        <v>29.84</v>
      </c>
      <c r="D8" s="19">
        <v>14.7</v>
      </c>
      <c r="E8" s="19">
        <v>13.56</v>
      </c>
      <c r="F8" s="19">
        <v>18.149999999999999</v>
      </c>
      <c r="G8" s="19">
        <v>23.75</v>
      </c>
    </row>
    <row r="9" spans="1:12">
      <c r="A9" s="67" t="s">
        <v>24</v>
      </c>
      <c r="C9" s="19">
        <v>17.738230000000001</v>
      </c>
      <c r="D9" s="19">
        <v>13.9686</v>
      </c>
      <c r="E9" s="19">
        <v>29.637039999999999</v>
      </c>
      <c r="F9" s="19">
        <v>7.8892110000000004</v>
      </c>
      <c r="G9" s="19">
        <v>30.766919999999999</v>
      </c>
    </row>
    <row r="10" spans="1:12">
      <c r="A10" s="67" t="s">
        <v>25</v>
      </c>
      <c r="C10" s="19">
        <v>8.9108909999999995</v>
      </c>
      <c r="D10" s="19">
        <v>5.450545</v>
      </c>
      <c r="E10" s="19">
        <v>56.855690000000003</v>
      </c>
      <c r="F10" s="19">
        <v>4.5704570000000002</v>
      </c>
      <c r="G10" s="19">
        <v>24.212420000000002</v>
      </c>
    </row>
    <row r="11" spans="1:12">
      <c r="A11" s="11" t="s">
        <v>26</v>
      </c>
      <c r="C11" s="19">
        <v>3.4896509999999998</v>
      </c>
      <c r="D11" s="19">
        <v>3.169683</v>
      </c>
      <c r="E11" s="19">
        <v>71.762820000000005</v>
      </c>
      <c r="F11" s="19">
        <v>1.969803</v>
      </c>
      <c r="G11" s="19">
        <v>19.608039999999999</v>
      </c>
    </row>
    <row r="12" spans="1:12">
      <c r="A12" s="38" t="s">
        <v>27</v>
      </c>
      <c r="C12" s="19">
        <v>3.33</v>
      </c>
      <c r="D12" s="19">
        <v>0.96</v>
      </c>
      <c r="E12" s="19">
        <v>87.65</v>
      </c>
      <c r="F12" s="19">
        <v>2.0299999999999998</v>
      </c>
      <c r="G12" s="19">
        <v>6.03</v>
      </c>
    </row>
    <row r="13" spans="1:12">
      <c r="A13" s="38" t="s">
        <v>28</v>
      </c>
      <c r="C13" s="19">
        <v>1.08</v>
      </c>
      <c r="D13" s="19">
        <v>0.68</v>
      </c>
      <c r="E13" s="19">
        <v>91.04</v>
      </c>
      <c r="F13" s="19">
        <v>2.89</v>
      </c>
      <c r="G13" s="19">
        <v>4.3099999999999996</v>
      </c>
    </row>
    <row r="14" spans="1:12">
      <c r="A14" s="38" t="s">
        <v>29</v>
      </c>
      <c r="C14" s="19">
        <v>3.2099039999999999</v>
      </c>
      <c r="D14" s="19">
        <v>2.1999339999999998</v>
      </c>
      <c r="E14" s="19">
        <v>77.237679999999997</v>
      </c>
      <c r="F14" s="19">
        <v>12.799620000000001</v>
      </c>
      <c r="G14" s="19">
        <v>4.5528630000000003</v>
      </c>
    </row>
    <row r="15" spans="1:12">
      <c r="A15" s="53" t="s">
        <v>30</v>
      </c>
      <c r="B15" s="13"/>
      <c r="C15" s="20">
        <v>0.92</v>
      </c>
      <c r="D15" s="20">
        <v>0.84</v>
      </c>
      <c r="E15" s="20">
        <v>50.21</v>
      </c>
      <c r="F15" s="20">
        <v>44.22</v>
      </c>
      <c r="G15" s="20">
        <v>3.81</v>
      </c>
    </row>
    <row r="16" spans="1:12">
      <c r="A16" s="31"/>
      <c r="B16" s="31"/>
      <c r="C16" s="31"/>
      <c r="D16" s="31"/>
      <c r="E16" s="31"/>
      <c r="F16" s="31"/>
      <c r="G16" s="31"/>
      <c r="H16" s="31"/>
      <c r="I16" s="31"/>
      <c r="J16" s="31"/>
      <c r="K16" s="31"/>
      <c r="L16" s="31"/>
    </row>
    <row r="17" spans="1:12">
      <c r="A17" s="173"/>
      <c r="B17" s="173"/>
      <c r="C17" s="174"/>
      <c r="D17" s="174"/>
      <c r="E17" s="174"/>
      <c r="F17" s="174"/>
      <c r="G17" s="174"/>
      <c r="H17" s="86"/>
      <c r="I17" s="15"/>
      <c r="J17" s="15"/>
      <c r="K17" s="15"/>
      <c r="L17" s="15"/>
    </row>
    <row r="18" spans="1:12">
      <c r="A18" s="173"/>
      <c r="B18" s="173"/>
      <c r="C18" s="26"/>
      <c r="D18" s="21"/>
      <c r="E18" s="21"/>
      <c r="F18" s="65"/>
      <c r="G18" s="21"/>
      <c r="H18" s="23"/>
    </row>
    <row r="19" spans="1:12">
      <c r="A19" s="78"/>
      <c r="B19" s="23"/>
      <c r="C19" s="27"/>
      <c r="D19" s="27"/>
      <c r="E19" s="23"/>
      <c r="F19" s="23"/>
      <c r="G19" s="23"/>
      <c r="H19" s="23"/>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23"/>
      <c r="B25" s="23"/>
      <c r="C25" s="27"/>
      <c r="D25" s="27"/>
      <c r="E25" s="23"/>
      <c r="F25" s="23"/>
      <c r="G25" s="23"/>
      <c r="H25" s="23"/>
    </row>
    <row r="26" spans="1:12">
      <c r="A26" s="76"/>
      <c r="B26" s="23"/>
      <c r="C26" s="27"/>
      <c r="D26" s="27"/>
      <c r="E26" s="23"/>
      <c r="F26" s="23"/>
      <c r="G26" s="23"/>
      <c r="H26" s="23"/>
    </row>
    <row r="27" spans="1:12">
      <c r="A27" s="76"/>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23"/>
      <c r="B30" s="23"/>
      <c r="C30" s="91"/>
      <c r="D30" s="23"/>
      <c r="E30" s="23"/>
      <c r="F30" s="23"/>
      <c r="G30" s="23"/>
      <c r="H30" s="23"/>
    </row>
    <row r="31" spans="1:12">
      <c r="A31" s="23"/>
      <c r="B31" s="23"/>
      <c r="C31" s="23"/>
      <c r="D31" s="23"/>
      <c r="E31" s="23"/>
      <c r="F31" s="23"/>
      <c r="G31" s="23"/>
      <c r="H31" s="23"/>
    </row>
    <row r="32" spans="1:12">
      <c r="A32" s="23"/>
      <c r="B32" s="23"/>
      <c r="C32" s="23"/>
      <c r="D32" s="23"/>
      <c r="E32" s="23"/>
      <c r="F32" s="23"/>
      <c r="G32" s="23"/>
      <c r="H32" s="23"/>
    </row>
    <row r="33" spans="1:8">
      <c r="A33" s="23"/>
      <c r="B33" s="23"/>
      <c r="C33" s="23"/>
      <c r="D33" s="23"/>
      <c r="E33" s="23"/>
      <c r="F33" s="23"/>
      <c r="G33" s="23"/>
      <c r="H33" s="23"/>
    </row>
    <row r="34" spans="1:8">
      <c r="A34" s="23"/>
      <c r="B34" s="23"/>
      <c r="C34" s="23"/>
      <c r="D34" s="23"/>
      <c r="E34" s="23"/>
      <c r="F34" s="23"/>
      <c r="G34" s="23"/>
      <c r="H34" s="23"/>
    </row>
  </sheetData>
  <mergeCells count="4">
    <mergeCell ref="A4:B5"/>
    <mergeCell ref="C4:G4"/>
    <mergeCell ref="A17:B18"/>
    <mergeCell ref="C17:G1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7" s="10" customFormat="1" ht="15.75">
      <c r="A1" s="10" t="s">
        <v>138</v>
      </c>
      <c r="B1" s="8" t="s">
        <v>139</v>
      </c>
    </row>
    <row r="2" spans="1:7">
      <c r="B2" s="11" t="s">
        <v>207</v>
      </c>
    </row>
    <row r="3" spans="1:7">
      <c r="D3" s="23"/>
    </row>
    <row r="4" spans="1:7" ht="12.75" customHeight="1">
      <c r="A4" s="164" t="s">
        <v>21</v>
      </c>
      <c r="B4" s="164"/>
      <c r="C4" s="163" t="s">
        <v>130</v>
      </c>
      <c r="D4" s="163"/>
      <c r="E4" s="163"/>
      <c r="F4" s="163"/>
      <c r="G4" s="163"/>
    </row>
    <row r="5" spans="1:7">
      <c r="A5" s="165"/>
      <c r="B5" s="165"/>
      <c r="C5" s="45" t="s">
        <v>131</v>
      </c>
      <c r="D5" s="51" t="s">
        <v>132</v>
      </c>
      <c r="E5" s="51" t="s">
        <v>133</v>
      </c>
      <c r="F5" s="69" t="s">
        <v>134</v>
      </c>
      <c r="G5" s="51" t="s">
        <v>135</v>
      </c>
    </row>
    <row r="6" spans="1:7">
      <c r="A6" s="67">
        <v>0</v>
      </c>
      <c r="C6" s="19">
        <v>92.98</v>
      </c>
      <c r="D6" s="19">
        <v>6.44</v>
      </c>
      <c r="E6" s="19">
        <v>0.57999999999999996</v>
      </c>
      <c r="F6" s="19">
        <v>0</v>
      </c>
      <c r="G6" s="19">
        <v>0</v>
      </c>
    </row>
    <row r="7" spans="1:7">
      <c r="A7" s="67" t="s">
        <v>22</v>
      </c>
      <c r="C7" s="19">
        <v>56.4</v>
      </c>
      <c r="D7" s="19">
        <v>11.46</v>
      </c>
      <c r="E7" s="19">
        <v>3.54</v>
      </c>
      <c r="F7" s="19">
        <v>18.100000000000001</v>
      </c>
      <c r="G7" s="19">
        <v>10.5</v>
      </c>
    </row>
    <row r="8" spans="1:7">
      <c r="A8" s="67" t="s">
        <v>23</v>
      </c>
      <c r="C8" s="19">
        <v>43.29</v>
      </c>
      <c r="D8" s="19">
        <v>11.56</v>
      </c>
      <c r="E8" s="19">
        <v>9.93</v>
      </c>
      <c r="F8" s="19">
        <v>18.25</v>
      </c>
      <c r="G8" s="19">
        <v>16.97</v>
      </c>
    </row>
    <row r="9" spans="1:7">
      <c r="A9" s="67" t="s">
        <v>24</v>
      </c>
      <c r="C9" s="19">
        <v>39.4</v>
      </c>
      <c r="D9" s="19">
        <v>21.69</v>
      </c>
      <c r="E9" s="19">
        <v>19.059999999999999</v>
      </c>
      <c r="F9" s="19">
        <v>10.36</v>
      </c>
      <c r="G9" s="19">
        <v>9.49</v>
      </c>
    </row>
    <row r="10" spans="1:7">
      <c r="A10" s="67" t="s">
        <v>25</v>
      </c>
      <c r="C10" s="19">
        <v>30.363040000000002</v>
      </c>
      <c r="D10" s="19">
        <v>17.42174</v>
      </c>
      <c r="E10" s="19">
        <v>33.91339</v>
      </c>
      <c r="F10" s="19">
        <v>7.7307730000000001</v>
      </c>
      <c r="G10" s="19">
        <v>10.571059999999999</v>
      </c>
    </row>
    <row r="11" spans="1:7">
      <c r="A11" s="11" t="s">
        <v>26</v>
      </c>
      <c r="C11" s="19">
        <v>16.47</v>
      </c>
      <c r="D11" s="19">
        <v>15.63</v>
      </c>
      <c r="E11" s="19">
        <v>51.14</v>
      </c>
      <c r="F11" s="19">
        <v>4.9800000000000004</v>
      </c>
      <c r="G11" s="19">
        <v>11.78</v>
      </c>
    </row>
    <row r="12" spans="1:7">
      <c r="A12" s="38" t="s">
        <v>27</v>
      </c>
      <c r="C12" s="19">
        <v>17.7</v>
      </c>
      <c r="D12" s="19">
        <v>10.58</v>
      </c>
      <c r="E12" s="19">
        <v>66.22</v>
      </c>
      <c r="F12" s="19">
        <v>2.35</v>
      </c>
      <c r="G12" s="19">
        <v>3.15</v>
      </c>
    </row>
    <row r="13" spans="1:7">
      <c r="A13" s="38" t="s">
        <v>28</v>
      </c>
      <c r="C13" s="19">
        <v>14.84</v>
      </c>
      <c r="D13" s="19">
        <v>7.37</v>
      </c>
      <c r="E13" s="19">
        <v>74.260000000000005</v>
      </c>
      <c r="F13" s="19">
        <v>1.78</v>
      </c>
      <c r="G13" s="19">
        <v>1.75</v>
      </c>
    </row>
    <row r="14" spans="1:7">
      <c r="A14" s="38" t="s">
        <v>29</v>
      </c>
      <c r="C14" s="19">
        <v>14.79852</v>
      </c>
      <c r="D14" s="19">
        <v>8.4191579999999995</v>
      </c>
      <c r="E14" s="19">
        <v>69.38306</v>
      </c>
      <c r="F14" s="19">
        <v>3.3796620000000002</v>
      </c>
      <c r="G14" s="19">
        <v>4.0195980000000002</v>
      </c>
    </row>
    <row r="15" spans="1:7">
      <c r="A15" s="53" t="s">
        <v>30</v>
      </c>
      <c r="B15" s="13"/>
      <c r="C15" s="20">
        <v>15.66</v>
      </c>
      <c r="D15" s="20">
        <v>8.0299999999999994</v>
      </c>
      <c r="E15" s="20">
        <v>64.42</v>
      </c>
      <c r="F15" s="20">
        <v>10.92</v>
      </c>
      <c r="G15" s="20">
        <v>0.97</v>
      </c>
    </row>
    <row r="16" spans="1:7">
      <c r="A16" s="31"/>
      <c r="B16" s="31"/>
      <c r="C16" s="31"/>
      <c r="D16" s="31"/>
      <c r="E16" s="31"/>
      <c r="F16" s="31"/>
      <c r="G16" s="31"/>
    </row>
    <row r="17" spans="1:12">
      <c r="A17" s="173"/>
      <c r="B17" s="173"/>
      <c r="C17" s="174"/>
      <c r="D17" s="174"/>
      <c r="E17" s="174"/>
      <c r="F17" s="174"/>
      <c r="G17" s="174"/>
    </row>
    <row r="18" spans="1:12">
      <c r="A18" s="173"/>
      <c r="B18" s="173"/>
      <c r="C18" s="26"/>
      <c r="D18" s="21"/>
      <c r="E18" s="21"/>
      <c r="F18" s="65"/>
      <c r="G18" s="21"/>
      <c r="H18" s="31"/>
      <c r="I18" s="31"/>
      <c r="J18" s="31"/>
      <c r="K18" s="31"/>
      <c r="L18" s="31"/>
    </row>
    <row r="19" spans="1:12">
      <c r="A19" s="78"/>
      <c r="B19" s="23"/>
      <c r="C19" s="27"/>
      <c r="D19" s="27"/>
      <c r="E19" s="23"/>
      <c r="F19" s="23"/>
      <c r="G19" s="23"/>
      <c r="H19" s="86"/>
      <c r="I19" s="15"/>
      <c r="J19" s="15"/>
      <c r="K19" s="15"/>
      <c r="L19" s="15"/>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78"/>
      <c r="B25" s="23"/>
      <c r="C25" s="27"/>
      <c r="D25" s="27"/>
      <c r="E25" s="23"/>
      <c r="F25" s="23"/>
      <c r="G25" s="23"/>
      <c r="H25" s="23"/>
    </row>
    <row r="26" spans="1:12">
      <c r="A26" s="78"/>
      <c r="B26" s="23"/>
      <c r="C26" s="27"/>
      <c r="D26" s="27"/>
      <c r="E26" s="23"/>
      <c r="F26" s="23"/>
      <c r="G26" s="23"/>
      <c r="H26" s="23"/>
    </row>
    <row r="27" spans="1:12">
      <c r="A27" s="23"/>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76"/>
      <c r="B30" s="23"/>
      <c r="C30" s="27"/>
      <c r="D30" s="27"/>
      <c r="E30" s="23"/>
      <c r="F30" s="23"/>
      <c r="G30" s="23"/>
      <c r="H30" s="23"/>
    </row>
    <row r="31" spans="1:12">
      <c r="A31" s="76"/>
      <c r="B31" s="23"/>
      <c r="C31" s="27"/>
      <c r="D31" s="27"/>
      <c r="E31" s="23"/>
      <c r="F31" s="23"/>
      <c r="G31" s="23"/>
      <c r="H31" s="23"/>
    </row>
    <row r="32" spans="1:12">
      <c r="A32" s="23"/>
      <c r="B32" s="23"/>
      <c r="C32" s="91"/>
      <c r="D32" s="23"/>
      <c r="E32" s="23"/>
      <c r="F32" s="23"/>
      <c r="G32" s="23"/>
      <c r="H32" s="23"/>
    </row>
    <row r="33" spans="1:8">
      <c r="A33" s="23"/>
      <c r="B33" s="23"/>
      <c r="C33" s="23"/>
      <c r="D33" s="23"/>
      <c r="E33" s="23"/>
      <c r="F33" s="23"/>
      <c r="G33" s="23"/>
      <c r="H33" s="23"/>
    </row>
    <row r="34" spans="1:8">
      <c r="A34" s="23"/>
      <c r="B34" s="23"/>
      <c r="C34" s="23"/>
      <c r="D34" s="23"/>
      <c r="E34" s="23"/>
      <c r="F34" s="23"/>
      <c r="G34" s="23"/>
      <c r="H34" s="23"/>
    </row>
    <row r="35" spans="1:8">
      <c r="A35" s="23"/>
      <c r="B35" s="23"/>
      <c r="C35" s="23"/>
      <c r="D35" s="23"/>
      <c r="E35" s="23"/>
      <c r="F35" s="23"/>
      <c r="G35" s="23"/>
      <c r="H35" s="23"/>
    </row>
    <row r="36" spans="1:8">
      <c r="A36" s="23"/>
      <c r="B36" s="23"/>
      <c r="C36" s="23"/>
      <c r="D36" s="23"/>
      <c r="E36" s="23"/>
      <c r="F36" s="23"/>
      <c r="G36" s="23"/>
      <c r="H36" s="23"/>
    </row>
  </sheetData>
  <mergeCells count="4">
    <mergeCell ref="A4:B5"/>
    <mergeCell ref="C4:G4"/>
    <mergeCell ref="A17:B18"/>
    <mergeCell ref="C17:G1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7" s="10" customFormat="1" ht="15.75">
      <c r="A1" s="10" t="s">
        <v>141</v>
      </c>
      <c r="B1" s="8" t="s">
        <v>140</v>
      </c>
    </row>
    <row r="2" spans="1:7">
      <c r="B2" s="11" t="s">
        <v>207</v>
      </c>
    </row>
    <row r="3" spans="1:7">
      <c r="D3" s="23"/>
    </row>
    <row r="4" spans="1:7" ht="12.75" customHeight="1">
      <c r="A4" s="164" t="s">
        <v>21</v>
      </c>
      <c r="B4" s="164"/>
      <c r="C4" s="163" t="s">
        <v>130</v>
      </c>
      <c r="D4" s="163"/>
      <c r="E4" s="163"/>
      <c r="F4" s="163"/>
      <c r="G4" s="163"/>
    </row>
    <row r="5" spans="1:7">
      <c r="A5" s="165"/>
      <c r="B5" s="165"/>
      <c r="C5" s="45" t="s">
        <v>131</v>
      </c>
      <c r="D5" s="51" t="s">
        <v>132</v>
      </c>
      <c r="E5" s="51" t="s">
        <v>133</v>
      </c>
      <c r="F5" s="69" t="s">
        <v>134</v>
      </c>
      <c r="G5" s="51" t="s">
        <v>135</v>
      </c>
    </row>
    <row r="6" spans="1:7">
      <c r="A6" s="67">
        <v>0</v>
      </c>
      <c r="C6" s="19">
        <v>88.83</v>
      </c>
      <c r="D6" s="27">
        <v>11.17</v>
      </c>
      <c r="E6" s="19">
        <v>0</v>
      </c>
      <c r="F6" s="19">
        <v>0</v>
      </c>
      <c r="G6" s="19">
        <v>0</v>
      </c>
    </row>
    <row r="7" spans="1:7">
      <c r="A7" s="67" t="s">
        <v>22</v>
      </c>
      <c r="C7" s="19">
        <v>51.16</v>
      </c>
      <c r="D7" s="27">
        <v>16.79</v>
      </c>
      <c r="E7" s="19">
        <v>5.01</v>
      </c>
      <c r="F7" s="19">
        <v>14.07</v>
      </c>
      <c r="G7" s="19">
        <v>12.97</v>
      </c>
    </row>
    <row r="8" spans="1:7">
      <c r="A8" s="67" t="s">
        <v>23</v>
      </c>
      <c r="C8" s="19">
        <v>6.3</v>
      </c>
      <c r="D8" s="27">
        <v>27.69</v>
      </c>
      <c r="E8" s="19">
        <v>53.47</v>
      </c>
      <c r="F8" s="19">
        <v>4.25</v>
      </c>
      <c r="G8" s="19">
        <v>8.3000000000000007</v>
      </c>
    </row>
    <row r="9" spans="1:7">
      <c r="A9" s="67" t="s">
        <v>24</v>
      </c>
      <c r="C9" s="19">
        <v>1.0900000000000001</v>
      </c>
      <c r="D9" s="27">
        <v>0.81</v>
      </c>
      <c r="E9" s="19">
        <v>86.49</v>
      </c>
      <c r="F9" s="19">
        <v>2.7</v>
      </c>
      <c r="G9" s="19">
        <v>8.92</v>
      </c>
    </row>
    <row r="10" spans="1:7">
      <c r="A10" s="67" t="s">
        <v>25</v>
      </c>
      <c r="C10" s="19">
        <v>0.64</v>
      </c>
      <c r="D10" s="27">
        <v>0.32</v>
      </c>
      <c r="E10" s="19">
        <v>85.39</v>
      </c>
      <c r="F10" s="19">
        <v>4.6500000000000004</v>
      </c>
      <c r="G10" s="19">
        <v>8.99</v>
      </c>
    </row>
    <row r="11" spans="1:7">
      <c r="A11" s="11" t="s">
        <v>26</v>
      </c>
      <c r="C11" s="19">
        <v>0.39</v>
      </c>
      <c r="D11" s="27">
        <v>0</v>
      </c>
      <c r="E11" s="19">
        <v>74.22</v>
      </c>
      <c r="F11" s="19">
        <v>20.7</v>
      </c>
      <c r="G11" s="19">
        <v>4.68</v>
      </c>
    </row>
    <row r="12" spans="1:7">
      <c r="A12" s="38" t="s">
        <v>27</v>
      </c>
      <c r="C12" s="19">
        <v>0</v>
      </c>
      <c r="D12" s="27">
        <v>0.88</v>
      </c>
      <c r="E12" s="19">
        <v>78.069999999999993</v>
      </c>
      <c r="F12" s="19">
        <v>17.54</v>
      </c>
      <c r="G12" s="19">
        <v>3.51</v>
      </c>
    </row>
    <row r="13" spans="1:7">
      <c r="A13" s="38" t="s">
        <v>28</v>
      </c>
      <c r="C13" s="19">
        <v>0</v>
      </c>
      <c r="D13" s="27">
        <v>0</v>
      </c>
      <c r="E13" s="19">
        <v>86.67</v>
      </c>
      <c r="F13" s="19">
        <v>11.11</v>
      </c>
      <c r="G13" s="19">
        <v>2.2200000000000002</v>
      </c>
    </row>
    <row r="14" spans="1:7">
      <c r="A14" s="38" t="s">
        <v>29</v>
      </c>
      <c r="C14" s="19">
        <v>0</v>
      </c>
      <c r="D14" s="27">
        <v>0</v>
      </c>
      <c r="E14" s="19">
        <v>18.18</v>
      </c>
      <c r="F14" s="19">
        <v>72.73</v>
      </c>
      <c r="G14" s="19">
        <v>9.09</v>
      </c>
    </row>
    <row r="15" spans="1:7">
      <c r="A15" s="53" t="s">
        <v>30</v>
      </c>
      <c r="B15" s="13"/>
      <c r="C15" s="20">
        <v>1.59</v>
      </c>
      <c r="D15" s="20">
        <v>0</v>
      </c>
      <c r="E15" s="20">
        <v>9.52</v>
      </c>
      <c r="F15" s="20">
        <v>79.37</v>
      </c>
      <c r="G15" s="20">
        <v>9.52</v>
      </c>
    </row>
    <row r="16" spans="1:7">
      <c r="A16" s="31"/>
      <c r="B16" s="31"/>
      <c r="C16" s="31"/>
      <c r="D16" s="31"/>
      <c r="E16" s="31"/>
      <c r="F16" s="31"/>
      <c r="G16" s="31"/>
    </row>
    <row r="17" spans="1:12">
      <c r="A17" s="173"/>
      <c r="B17" s="173"/>
      <c r="C17" s="174"/>
      <c r="D17" s="174"/>
      <c r="E17" s="174"/>
      <c r="F17" s="174"/>
      <c r="G17" s="174"/>
    </row>
    <row r="18" spans="1:12">
      <c r="A18" s="173"/>
      <c r="B18" s="173"/>
      <c r="C18" s="26"/>
      <c r="D18" s="21"/>
      <c r="E18" s="21"/>
      <c r="F18" s="65"/>
      <c r="G18" s="21"/>
      <c r="H18" s="31"/>
      <c r="I18" s="31"/>
      <c r="J18" s="31"/>
      <c r="K18" s="31"/>
      <c r="L18" s="31"/>
    </row>
    <row r="19" spans="1:12">
      <c r="A19" s="78"/>
      <c r="B19" s="23"/>
      <c r="C19" s="27"/>
      <c r="D19" s="27"/>
      <c r="E19" s="23"/>
      <c r="F19" s="23"/>
      <c r="G19" s="23"/>
      <c r="H19" s="86"/>
      <c r="I19" s="15"/>
      <c r="J19" s="15"/>
      <c r="K19" s="15"/>
      <c r="L19" s="15"/>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78"/>
      <c r="B25" s="23"/>
      <c r="C25" s="27"/>
      <c r="D25" s="27"/>
      <c r="E25" s="23"/>
      <c r="F25" s="23"/>
      <c r="G25" s="23"/>
      <c r="H25" s="23"/>
    </row>
    <row r="26" spans="1:12">
      <c r="A26" s="78"/>
      <c r="B26" s="23"/>
      <c r="C26" s="27"/>
      <c r="D26" s="27"/>
      <c r="E26" s="23"/>
      <c r="F26" s="23"/>
      <c r="G26" s="23"/>
      <c r="H26" s="23"/>
    </row>
    <row r="27" spans="1:12">
      <c r="A27" s="23"/>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76"/>
      <c r="B30" s="23"/>
      <c r="C30" s="27"/>
      <c r="D30" s="27"/>
      <c r="E30" s="23"/>
      <c r="F30" s="23"/>
      <c r="G30" s="23"/>
      <c r="H30" s="23"/>
    </row>
    <row r="31" spans="1:12">
      <c r="A31" s="76"/>
      <c r="B31" s="23"/>
      <c r="C31" s="27"/>
      <c r="D31" s="27"/>
      <c r="E31" s="23"/>
      <c r="F31" s="23"/>
      <c r="G31" s="23"/>
      <c r="H31" s="23"/>
    </row>
    <row r="32" spans="1:12">
      <c r="A32" s="23"/>
      <c r="B32" s="23"/>
      <c r="C32" s="91"/>
      <c r="D32" s="23"/>
      <c r="E32" s="23"/>
      <c r="F32" s="23"/>
      <c r="G32" s="23"/>
      <c r="H32" s="23"/>
    </row>
    <row r="33" spans="1:8">
      <c r="A33" s="23"/>
      <c r="B33" s="23"/>
      <c r="C33" s="23"/>
      <c r="D33" s="23"/>
      <c r="E33" s="23"/>
      <c r="F33" s="23"/>
      <c r="G33" s="23"/>
      <c r="H33" s="23"/>
    </row>
    <row r="34" spans="1:8">
      <c r="A34" s="23"/>
      <c r="B34" s="23"/>
      <c r="C34" s="23"/>
      <c r="D34" s="23"/>
      <c r="E34" s="23"/>
      <c r="F34" s="23"/>
      <c r="G34" s="23"/>
      <c r="H34" s="23"/>
    </row>
    <row r="35" spans="1:8">
      <c r="A35" s="23"/>
      <c r="B35" s="23"/>
      <c r="C35" s="23"/>
      <c r="D35" s="23"/>
      <c r="E35" s="23"/>
      <c r="F35" s="23"/>
      <c r="G35" s="23"/>
      <c r="H35" s="23"/>
    </row>
    <row r="36" spans="1:8">
      <c r="A36" s="23"/>
      <c r="B36" s="23"/>
      <c r="C36" s="23"/>
      <c r="D36" s="23"/>
      <c r="E36" s="23"/>
      <c r="F36" s="23"/>
      <c r="G36" s="23"/>
      <c r="H36" s="23"/>
    </row>
  </sheetData>
  <mergeCells count="4">
    <mergeCell ref="A4:B5"/>
    <mergeCell ref="C4:G4"/>
    <mergeCell ref="A17:B18"/>
    <mergeCell ref="C17:G1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7" s="10" customFormat="1" ht="15.75">
      <c r="A1" s="10" t="s">
        <v>142</v>
      </c>
      <c r="B1" s="8" t="s">
        <v>143</v>
      </c>
    </row>
    <row r="2" spans="1:7">
      <c r="B2" s="11" t="s">
        <v>207</v>
      </c>
    </row>
    <row r="3" spans="1:7">
      <c r="D3" s="23"/>
    </row>
    <row r="4" spans="1:7" ht="12.75" customHeight="1">
      <c r="A4" s="164" t="s">
        <v>21</v>
      </c>
      <c r="B4" s="164"/>
      <c r="C4" s="163" t="s">
        <v>130</v>
      </c>
      <c r="D4" s="163"/>
      <c r="E4" s="163"/>
      <c r="F4" s="163"/>
      <c r="G4" s="163"/>
    </row>
    <row r="5" spans="1:7">
      <c r="A5" s="165"/>
      <c r="B5" s="165"/>
      <c r="C5" s="45" t="s">
        <v>131</v>
      </c>
      <c r="D5" s="51" t="s">
        <v>132</v>
      </c>
      <c r="E5" s="51" t="s">
        <v>133</v>
      </c>
      <c r="F5" s="69" t="s">
        <v>134</v>
      </c>
      <c r="G5" s="51" t="s">
        <v>135</v>
      </c>
    </row>
    <row r="6" spans="1:7">
      <c r="A6" s="67">
        <v>0</v>
      </c>
      <c r="C6" s="19">
        <v>89.5</v>
      </c>
      <c r="D6" s="27">
        <v>10.5</v>
      </c>
      <c r="E6" s="19">
        <v>0</v>
      </c>
      <c r="F6" s="27">
        <v>0</v>
      </c>
      <c r="G6" s="19">
        <v>0</v>
      </c>
    </row>
    <row r="7" spans="1:7">
      <c r="A7" s="67" t="s">
        <v>22</v>
      </c>
      <c r="C7" s="19">
        <v>48.97</v>
      </c>
      <c r="D7" s="27">
        <v>16.760000000000002</v>
      </c>
      <c r="E7" s="19">
        <v>4.42</v>
      </c>
      <c r="F7" s="27">
        <v>16.82</v>
      </c>
      <c r="G7" s="19">
        <v>13.03</v>
      </c>
    </row>
    <row r="8" spans="1:7">
      <c r="A8" s="67" t="s">
        <v>23</v>
      </c>
      <c r="C8" s="19">
        <v>11.54</v>
      </c>
      <c r="D8" s="27">
        <v>26.79</v>
      </c>
      <c r="E8" s="19">
        <v>47.19</v>
      </c>
      <c r="F8" s="27">
        <v>5.88</v>
      </c>
      <c r="G8" s="19">
        <v>8.61</v>
      </c>
    </row>
    <row r="9" spans="1:7">
      <c r="A9" s="67" t="s">
        <v>24</v>
      </c>
      <c r="C9" s="19">
        <v>9.7200000000000006</v>
      </c>
      <c r="D9" s="27">
        <v>7.57</v>
      </c>
      <c r="E9" s="19">
        <v>76.33</v>
      </c>
      <c r="F9" s="27">
        <v>2.93</v>
      </c>
      <c r="G9" s="19">
        <v>3.45</v>
      </c>
    </row>
    <row r="10" spans="1:7">
      <c r="A10" s="67" t="s">
        <v>25</v>
      </c>
      <c r="C10" s="19">
        <v>7.78</v>
      </c>
      <c r="D10" s="27">
        <v>4.9400000000000004</v>
      </c>
      <c r="E10" s="19">
        <v>81.69</v>
      </c>
      <c r="F10" s="27">
        <v>1.86</v>
      </c>
      <c r="G10" s="19">
        <v>3.73</v>
      </c>
    </row>
    <row r="11" spans="1:7">
      <c r="A11" s="11" t="s">
        <v>26</v>
      </c>
      <c r="C11" s="19">
        <v>5.78</v>
      </c>
      <c r="D11" s="27">
        <v>3.64</v>
      </c>
      <c r="E11" s="19">
        <v>83.54</v>
      </c>
      <c r="F11" s="27">
        <v>6.41</v>
      </c>
      <c r="G11" s="19">
        <v>0.63</v>
      </c>
    </row>
    <row r="12" spans="1:7">
      <c r="A12" s="38" t="s">
        <v>27</v>
      </c>
      <c r="C12" s="19">
        <v>5.39</v>
      </c>
      <c r="D12" s="27">
        <v>2</v>
      </c>
      <c r="E12" s="19">
        <v>87.62</v>
      </c>
      <c r="F12" s="27">
        <v>4.79</v>
      </c>
      <c r="G12" s="19">
        <v>0.2</v>
      </c>
    </row>
    <row r="13" spans="1:7">
      <c r="A13" s="38" t="s">
        <v>28</v>
      </c>
      <c r="C13" s="19">
        <v>0.65</v>
      </c>
      <c r="D13" s="27">
        <v>0.33</v>
      </c>
      <c r="E13" s="19">
        <v>94.79</v>
      </c>
      <c r="F13" s="27">
        <v>3.91</v>
      </c>
      <c r="G13" s="19">
        <v>0.33</v>
      </c>
    </row>
    <row r="14" spans="1:7">
      <c r="A14" s="38" t="s">
        <v>29</v>
      </c>
      <c r="C14" s="19">
        <v>2.87</v>
      </c>
      <c r="D14" s="27">
        <v>2.39</v>
      </c>
      <c r="E14" s="19">
        <v>70.81</v>
      </c>
      <c r="F14" s="27">
        <v>17.22</v>
      </c>
      <c r="G14" s="19">
        <v>6.7</v>
      </c>
    </row>
    <row r="15" spans="1:7">
      <c r="A15" s="53" t="s">
        <v>30</v>
      </c>
      <c r="B15" s="13"/>
      <c r="C15" s="20">
        <v>2.89</v>
      </c>
      <c r="D15" s="20">
        <v>1.05</v>
      </c>
      <c r="E15" s="20">
        <v>43.31</v>
      </c>
      <c r="F15" s="20">
        <v>46.46</v>
      </c>
      <c r="G15" s="20">
        <v>6.29</v>
      </c>
    </row>
    <row r="16" spans="1:7">
      <c r="A16" s="31"/>
      <c r="B16" s="31"/>
      <c r="C16" s="31"/>
      <c r="D16" s="31"/>
      <c r="E16" s="31"/>
      <c r="F16" s="31"/>
      <c r="G16" s="31"/>
    </row>
    <row r="17" spans="1:12">
      <c r="A17" s="173"/>
      <c r="B17" s="173"/>
      <c r="C17" s="174"/>
      <c r="D17" s="174"/>
      <c r="E17" s="174"/>
      <c r="F17" s="174"/>
      <c r="G17" s="174"/>
    </row>
    <row r="18" spans="1:12">
      <c r="A18" s="173"/>
      <c r="B18" s="173"/>
      <c r="C18" s="26"/>
      <c r="D18" s="21"/>
      <c r="E18" s="21"/>
      <c r="F18" s="65"/>
      <c r="G18" s="21"/>
      <c r="H18" s="31"/>
      <c r="I18" s="31"/>
      <c r="J18" s="31"/>
      <c r="K18" s="31"/>
      <c r="L18" s="31"/>
    </row>
    <row r="19" spans="1:12">
      <c r="A19" s="78"/>
      <c r="B19" s="23"/>
      <c r="C19" s="27"/>
      <c r="D19" s="27"/>
      <c r="E19" s="23"/>
      <c r="F19" s="23"/>
      <c r="G19" s="23"/>
      <c r="H19" s="86"/>
      <c r="I19" s="15"/>
      <c r="J19" s="15"/>
      <c r="K19" s="15"/>
      <c r="L19" s="15"/>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78"/>
      <c r="B25" s="23"/>
      <c r="C25" s="27"/>
      <c r="D25" s="27"/>
      <c r="E25" s="23"/>
      <c r="F25" s="23"/>
      <c r="G25" s="23"/>
      <c r="H25" s="23"/>
    </row>
    <row r="26" spans="1:12">
      <c r="A26" s="78"/>
      <c r="B26" s="23"/>
      <c r="C26" s="27"/>
      <c r="D26" s="27"/>
      <c r="E26" s="23"/>
      <c r="F26" s="23"/>
      <c r="G26" s="23"/>
      <c r="H26" s="23"/>
    </row>
    <row r="27" spans="1:12">
      <c r="A27" s="23"/>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76"/>
      <c r="B30" s="23"/>
      <c r="C30" s="27"/>
      <c r="D30" s="27"/>
      <c r="E30" s="23"/>
      <c r="F30" s="23"/>
      <c r="G30" s="23"/>
      <c r="H30" s="23"/>
    </row>
    <row r="31" spans="1:12">
      <c r="A31" s="76"/>
      <c r="B31" s="23"/>
      <c r="C31" s="27"/>
      <c r="D31" s="27"/>
      <c r="E31" s="23"/>
      <c r="F31" s="23"/>
      <c r="G31" s="23"/>
      <c r="H31" s="23"/>
    </row>
    <row r="32" spans="1:12">
      <c r="A32" s="23"/>
      <c r="B32" s="23"/>
      <c r="C32" s="91"/>
      <c r="D32" s="23"/>
      <c r="E32" s="23"/>
      <c r="F32" s="23"/>
      <c r="G32" s="23"/>
      <c r="H32" s="23"/>
    </row>
    <row r="33" spans="1:8">
      <c r="A33" s="23"/>
      <c r="B33" s="23"/>
      <c r="C33" s="23"/>
      <c r="D33" s="23"/>
      <c r="E33" s="23"/>
      <c r="F33" s="23"/>
      <c r="G33" s="23"/>
      <c r="H33" s="23"/>
    </row>
    <row r="34" spans="1:8">
      <c r="A34" s="23"/>
      <c r="B34" s="23"/>
      <c r="C34" s="23"/>
      <c r="D34" s="23"/>
      <c r="E34" s="23"/>
      <c r="F34" s="23"/>
      <c r="G34" s="23"/>
      <c r="H34" s="23"/>
    </row>
    <row r="35" spans="1:8">
      <c r="A35" s="23"/>
      <c r="B35" s="23"/>
      <c r="C35" s="23"/>
      <c r="D35" s="23"/>
      <c r="E35" s="23"/>
      <c r="F35" s="23"/>
      <c r="G35" s="23"/>
      <c r="H35" s="23"/>
    </row>
    <row r="36" spans="1:8">
      <c r="A36" s="23"/>
      <c r="B36" s="23"/>
      <c r="C36" s="23"/>
      <c r="D36" s="23"/>
      <c r="E36" s="23"/>
      <c r="F36" s="23"/>
      <c r="G36" s="23"/>
      <c r="H36" s="23"/>
    </row>
  </sheetData>
  <mergeCells count="4">
    <mergeCell ref="A4:B5"/>
    <mergeCell ref="C4:G4"/>
    <mergeCell ref="A17:B18"/>
    <mergeCell ref="C17:G1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2.75"/>
  <cols>
    <col min="1" max="1" width="16.42578125" style="11" customWidth="1"/>
    <col min="2" max="2" width="4" style="11" customWidth="1"/>
    <col min="3" max="3" width="13.5703125" style="11" customWidth="1"/>
    <col min="4" max="4" width="12.5703125" style="11" customWidth="1"/>
    <col min="5" max="5" width="12.85546875" style="11" customWidth="1"/>
    <col min="6" max="6" width="13.42578125" style="11" customWidth="1"/>
    <col min="7" max="16384" width="9.140625" style="11"/>
  </cols>
  <sheetData>
    <row r="1" spans="1:7" s="10" customFormat="1" ht="15.75">
      <c r="A1" s="10" t="s">
        <v>145</v>
      </c>
      <c r="B1" s="8" t="s">
        <v>144</v>
      </c>
    </row>
    <row r="2" spans="1:7">
      <c r="B2" s="11" t="s">
        <v>207</v>
      </c>
    </row>
    <row r="3" spans="1:7">
      <c r="D3" s="23"/>
    </row>
    <row r="4" spans="1:7" ht="12.75" customHeight="1">
      <c r="A4" s="164" t="s">
        <v>21</v>
      </c>
      <c r="B4" s="164"/>
      <c r="C4" s="163" t="s">
        <v>130</v>
      </c>
      <c r="D4" s="163"/>
      <c r="E4" s="163"/>
      <c r="F4" s="163"/>
      <c r="G4" s="163"/>
    </row>
    <row r="5" spans="1:7">
      <c r="A5" s="165"/>
      <c r="B5" s="165"/>
      <c r="C5" s="45" t="s">
        <v>131</v>
      </c>
      <c r="D5" s="51" t="s">
        <v>132</v>
      </c>
      <c r="E5" s="51" t="s">
        <v>133</v>
      </c>
      <c r="F5" s="69" t="s">
        <v>134</v>
      </c>
      <c r="G5" s="51" t="s">
        <v>135</v>
      </c>
    </row>
    <row r="6" spans="1:7">
      <c r="A6" s="67">
        <v>0</v>
      </c>
      <c r="C6" s="19">
        <v>88.7</v>
      </c>
      <c r="D6" s="27">
        <v>11.3</v>
      </c>
      <c r="E6" s="11">
        <v>0</v>
      </c>
      <c r="F6" s="11">
        <v>0</v>
      </c>
      <c r="G6" s="11">
        <v>0</v>
      </c>
    </row>
    <row r="7" spans="1:7">
      <c r="A7" s="67" t="s">
        <v>22</v>
      </c>
      <c r="C7" s="19">
        <v>73.78</v>
      </c>
      <c r="D7" s="27">
        <v>5.79</v>
      </c>
      <c r="E7" s="11">
        <v>6.87</v>
      </c>
      <c r="F7" s="11">
        <v>5.61</v>
      </c>
      <c r="G7" s="11">
        <v>7.95</v>
      </c>
    </row>
    <row r="8" spans="1:7">
      <c r="A8" s="67" t="s">
        <v>23</v>
      </c>
      <c r="C8" s="19">
        <v>22.14</v>
      </c>
      <c r="D8" s="27">
        <v>10.32</v>
      </c>
      <c r="E8" s="11">
        <v>15.38</v>
      </c>
      <c r="F8" s="11">
        <v>21.01</v>
      </c>
      <c r="G8" s="11">
        <v>31.14</v>
      </c>
    </row>
    <row r="9" spans="1:7">
      <c r="A9" s="67" t="s">
        <v>24</v>
      </c>
      <c r="C9" s="19">
        <v>3.83</v>
      </c>
      <c r="D9" s="27">
        <v>3.84</v>
      </c>
      <c r="E9" s="11">
        <v>17.190000000000001</v>
      </c>
      <c r="F9" s="11">
        <v>11.79</v>
      </c>
      <c r="G9" s="11">
        <v>63.35</v>
      </c>
    </row>
    <row r="10" spans="1:7">
      <c r="A10" s="67" t="s">
        <v>25</v>
      </c>
      <c r="C10" s="19">
        <v>2.41</v>
      </c>
      <c r="D10" s="27">
        <v>1.56</v>
      </c>
      <c r="E10" s="11">
        <v>35.56</v>
      </c>
      <c r="F10" s="11">
        <v>9.9600000000000009</v>
      </c>
      <c r="G10" s="11">
        <v>50.49</v>
      </c>
    </row>
    <row r="11" spans="1:7">
      <c r="A11" s="11" t="s">
        <v>26</v>
      </c>
      <c r="C11" s="19">
        <v>0.71</v>
      </c>
      <c r="D11" s="27">
        <v>2.12</v>
      </c>
      <c r="E11" s="11">
        <v>48.41</v>
      </c>
      <c r="F11" s="11">
        <v>4.42</v>
      </c>
      <c r="G11" s="11">
        <v>44.34</v>
      </c>
    </row>
    <row r="12" spans="1:7">
      <c r="A12" s="38" t="s">
        <v>27</v>
      </c>
      <c r="C12" s="19">
        <v>0.48</v>
      </c>
      <c r="D12" s="27">
        <v>0.48</v>
      </c>
      <c r="E12" s="11">
        <v>83.57</v>
      </c>
      <c r="F12" s="11">
        <v>3.38</v>
      </c>
      <c r="G12" s="11">
        <v>12.08</v>
      </c>
    </row>
    <row r="13" spans="1:7">
      <c r="A13" s="38" t="s">
        <v>28</v>
      </c>
      <c r="C13" s="19">
        <v>0.98</v>
      </c>
      <c r="D13" s="27">
        <v>0.98</v>
      </c>
      <c r="E13" s="11">
        <v>88.24</v>
      </c>
      <c r="F13" s="11">
        <v>2.61</v>
      </c>
      <c r="G13" s="11">
        <v>7.18</v>
      </c>
    </row>
    <row r="14" spans="1:7">
      <c r="A14" s="38" t="s">
        <v>29</v>
      </c>
      <c r="C14" s="19">
        <v>1.97</v>
      </c>
      <c r="D14" s="27">
        <v>0.49</v>
      </c>
      <c r="E14" s="11">
        <v>75.37</v>
      </c>
      <c r="F14" s="11">
        <v>19.21</v>
      </c>
      <c r="G14" s="11">
        <v>2.96</v>
      </c>
    </row>
    <row r="15" spans="1:7">
      <c r="A15" s="53" t="s">
        <v>30</v>
      </c>
      <c r="B15" s="13"/>
      <c r="C15" s="20">
        <v>0.23</v>
      </c>
      <c r="D15" s="20">
        <v>0</v>
      </c>
      <c r="E15" s="13">
        <v>45.2</v>
      </c>
      <c r="F15" s="13">
        <v>49.41</v>
      </c>
      <c r="G15" s="13">
        <v>5.15</v>
      </c>
    </row>
    <row r="16" spans="1:7">
      <c r="A16" s="31"/>
      <c r="B16" s="31"/>
      <c r="C16" s="31"/>
      <c r="D16" s="31"/>
      <c r="E16" s="31"/>
      <c r="F16" s="31"/>
      <c r="G16" s="31"/>
    </row>
    <row r="17" spans="1:12">
      <c r="A17" s="173"/>
      <c r="B17" s="173"/>
      <c r="C17" s="174"/>
      <c r="D17" s="174"/>
      <c r="E17" s="174"/>
      <c r="F17" s="174"/>
      <c r="G17" s="174"/>
    </row>
    <row r="18" spans="1:12">
      <c r="A18" s="173"/>
      <c r="B18" s="173"/>
      <c r="C18" s="26"/>
      <c r="D18" s="21"/>
      <c r="E18" s="21"/>
      <c r="F18" s="65"/>
      <c r="G18" s="21"/>
      <c r="H18" s="31"/>
      <c r="I18" s="31"/>
      <c r="J18" s="31"/>
      <c r="K18" s="31"/>
      <c r="L18" s="31"/>
    </row>
    <row r="19" spans="1:12">
      <c r="A19" s="78"/>
      <c r="B19" s="23"/>
      <c r="C19" s="27"/>
      <c r="D19" s="27"/>
      <c r="E19" s="23"/>
      <c r="F19" s="23"/>
      <c r="G19" s="23"/>
      <c r="H19" s="86"/>
      <c r="I19" s="15"/>
      <c r="J19" s="15"/>
      <c r="K19" s="15"/>
      <c r="L19" s="15"/>
    </row>
    <row r="20" spans="1:12">
      <c r="A20" s="78"/>
      <c r="B20" s="23"/>
      <c r="C20" s="27"/>
      <c r="D20" s="27"/>
      <c r="E20" s="23"/>
      <c r="F20" s="23"/>
      <c r="G20" s="23"/>
      <c r="H20" s="23"/>
    </row>
    <row r="21" spans="1:12">
      <c r="A21" s="78"/>
      <c r="B21" s="23"/>
      <c r="C21" s="27"/>
      <c r="D21" s="27"/>
      <c r="E21" s="23"/>
      <c r="F21" s="23"/>
      <c r="G21" s="23"/>
      <c r="H21" s="23"/>
    </row>
    <row r="22" spans="1:12">
      <c r="A22" s="78"/>
      <c r="B22" s="23"/>
      <c r="C22" s="27"/>
      <c r="D22" s="27"/>
      <c r="E22" s="23"/>
      <c r="F22" s="23"/>
      <c r="G22" s="23"/>
      <c r="H22" s="23"/>
    </row>
    <row r="23" spans="1:12">
      <c r="A23" s="78"/>
      <c r="B23" s="23"/>
      <c r="C23" s="27"/>
      <c r="D23" s="27"/>
      <c r="E23" s="23"/>
      <c r="F23" s="23"/>
      <c r="G23" s="23"/>
      <c r="H23" s="23"/>
    </row>
    <row r="24" spans="1:12">
      <c r="A24" s="78"/>
      <c r="B24" s="23"/>
      <c r="C24" s="27"/>
      <c r="D24" s="27"/>
      <c r="E24" s="23"/>
      <c r="F24" s="23"/>
      <c r="G24" s="23"/>
      <c r="H24" s="23"/>
    </row>
    <row r="25" spans="1:12">
      <c r="A25" s="78"/>
      <c r="B25" s="23"/>
      <c r="C25" s="27"/>
      <c r="D25" s="27"/>
      <c r="E25" s="23"/>
      <c r="F25" s="23"/>
      <c r="G25" s="23"/>
      <c r="H25" s="23"/>
    </row>
    <row r="26" spans="1:12">
      <c r="A26" s="78"/>
      <c r="B26" s="23"/>
      <c r="C26" s="27"/>
      <c r="D26" s="27"/>
      <c r="E26" s="23"/>
      <c r="F26" s="23"/>
      <c r="G26" s="23"/>
      <c r="H26" s="23"/>
    </row>
    <row r="27" spans="1:12">
      <c r="A27" s="23"/>
      <c r="B27" s="23"/>
      <c r="C27" s="27"/>
      <c r="D27" s="27"/>
      <c r="E27" s="23"/>
      <c r="F27" s="23"/>
      <c r="G27" s="23"/>
      <c r="H27" s="23"/>
    </row>
    <row r="28" spans="1:12">
      <c r="A28" s="76"/>
      <c r="B28" s="23"/>
      <c r="C28" s="27"/>
      <c r="D28" s="27"/>
      <c r="E28" s="23"/>
      <c r="F28" s="23"/>
      <c r="G28" s="23"/>
      <c r="H28" s="23"/>
    </row>
    <row r="29" spans="1:12">
      <c r="A29" s="76"/>
      <c r="B29" s="23"/>
      <c r="C29" s="27"/>
      <c r="D29" s="27"/>
      <c r="E29" s="23"/>
      <c r="F29" s="23"/>
      <c r="G29" s="23"/>
      <c r="H29" s="23"/>
    </row>
    <row r="30" spans="1:12">
      <c r="A30" s="76"/>
      <c r="B30" s="23"/>
      <c r="C30" s="27"/>
      <c r="D30" s="27"/>
      <c r="E30" s="23"/>
      <c r="F30" s="23"/>
      <c r="G30" s="23"/>
      <c r="H30" s="23"/>
    </row>
    <row r="31" spans="1:12">
      <c r="A31" s="76"/>
      <c r="B31" s="23"/>
      <c r="C31" s="27"/>
      <c r="D31" s="27"/>
      <c r="E31" s="23"/>
      <c r="F31" s="23"/>
      <c r="G31" s="23"/>
      <c r="H31" s="23"/>
    </row>
    <row r="32" spans="1:12">
      <c r="A32" s="23"/>
      <c r="B32" s="23"/>
      <c r="C32" s="91"/>
      <c r="D32" s="23"/>
      <c r="E32" s="23"/>
      <c r="F32" s="23"/>
      <c r="G32" s="23"/>
      <c r="H32" s="23"/>
    </row>
    <row r="33" spans="1:8">
      <c r="A33" s="23"/>
      <c r="B33" s="23"/>
      <c r="C33" s="23"/>
      <c r="D33" s="23"/>
      <c r="E33" s="23"/>
      <c r="F33" s="23"/>
      <c r="G33" s="23"/>
      <c r="H33" s="23"/>
    </row>
    <row r="34" spans="1:8">
      <c r="A34" s="23"/>
      <c r="B34" s="23"/>
      <c r="C34" s="23"/>
      <c r="D34" s="23"/>
      <c r="E34" s="23"/>
      <c r="F34" s="23"/>
      <c r="G34" s="23"/>
      <c r="H34" s="23"/>
    </row>
    <row r="35" spans="1:8">
      <c r="A35" s="23"/>
      <c r="B35" s="23"/>
      <c r="C35" s="23"/>
      <c r="D35" s="23"/>
      <c r="E35" s="23"/>
      <c r="F35" s="23"/>
      <c r="G35" s="23"/>
      <c r="H35" s="23"/>
    </row>
    <row r="36" spans="1:8">
      <c r="A36" s="23"/>
      <c r="B36" s="23"/>
      <c r="C36" s="23"/>
      <c r="D36" s="23"/>
      <c r="E36" s="23"/>
      <c r="F36" s="23"/>
      <c r="G36" s="23"/>
      <c r="H36" s="23"/>
    </row>
  </sheetData>
  <mergeCells count="4">
    <mergeCell ref="A4:B5"/>
    <mergeCell ref="C4:G4"/>
    <mergeCell ref="A17:B18"/>
    <mergeCell ref="C17:G1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heetViews>
  <sheetFormatPr defaultRowHeight="12.75"/>
  <cols>
    <col min="1" max="1" width="16.42578125" style="11" customWidth="1"/>
    <col min="2" max="2" width="0.140625" style="11" customWidth="1"/>
    <col min="3" max="3" width="9.140625" style="11"/>
    <col min="4" max="4" width="13.28515625" style="11" bestFit="1" customWidth="1"/>
    <col min="5" max="5" width="11.42578125" style="11" customWidth="1"/>
    <col min="6" max="6" width="9.140625" style="11"/>
    <col min="7" max="7" width="16.85546875" style="11" bestFit="1" customWidth="1"/>
    <col min="8" max="8" width="13.7109375" style="11" customWidth="1"/>
    <col min="9" max="9" width="12.28515625" style="11" customWidth="1"/>
    <col min="10" max="10" width="11.42578125" style="11" customWidth="1"/>
    <col min="11" max="11" width="17.42578125" style="11" customWidth="1"/>
    <col min="12" max="12" width="12.42578125" style="11" customWidth="1"/>
    <col min="13" max="16384" width="9.140625" style="11"/>
  </cols>
  <sheetData>
    <row r="1" spans="1:12" s="10" customFormat="1" ht="15.75">
      <c r="A1" s="10" t="s">
        <v>146</v>
      </c>
      <c r="B1" s="8" t="s">
        <v>148</v>
      </c>
    </row>
    <row r="2" spans="1:12">
      <c r="B2" s="11" t="s">
        <v>3</v>
      </c>
    </row>
    <row r="4" spans="1:12" ht="25.5">
      <c r="A4" s="105" t="s">
        <v>147</v>
      </c>
      <c r="B4" s="25"/>
      <c r="C4" s="41"/>
      <c r="D4" s="102" t="s">
        <v>151</v>
      </c>
      <c r="E4" s="102" t="s">
        <v>75</v>
      </c>
      <c r="F4" s="103" t="s">
        <v>92</v>
      </c>
      <c r="G4" s="102" t="s">
        <v>100</v>
      </c>
      <c r="H4" s="104" t="s">
        <v>152</v>
      </c>
      <c r="I4" s="104" t="s">
        <v>153</v>
      </c>
      <c r="J4" s="104" t="s">
        <v>154</v>
      </c>
      <c r="K4" s="104" t="s">
        <v>155</v>
      </c>
      <c r="L4" s="104" t="s">
        <v>156</v>
      </c>
    </row>
    <row r="5" spans="1:12">
      <c r="A5" s="11" t="s">
        <v>160</v>
      </c>
      <c r="C5" s="100" t="s">
        <v>149</v>
      </c>
      <c r="D5" s="19">
        <v>0</v>
      </c>
      <c r="E5" s="19">
        <v>0</v>
      </c>
      <c r="F5" s="19">
        <v>13847</v>
      </c>
      <c r="G5" s="19">
        <v>13847</v>
      </c>
      <c r="H5" s="19"/>
      <c r="I5" s="19"/>
      <c r="J5" s="19"/>
      <c r="K5" s="19"/>
      <c r="L5" s="106"/>
    </row>
    <row r="6" spans="1:12">
      <c r="C6" s="100" t="s">
        <v>150</v>
      </c>
      <c r="D6" s="19">
        <v>33327</v>
      </c>
      <c r="E6" s="19">
        <v>3095.67</v>
      </c>
      <c r="F6" s="19">
        <v>0</v>
      </c>
      <c r="G6" s="19">
        <v>30231.33</v>
      </c>
      <c r="H6" s="19">
        <v>33327</v>
      </c>
      <c r="I6" s="19">
        <v>3095.67</v>
      </c>
      <c r="J6" s="19">
        <v>-13846.9992</v>
      </c>
      <c r="K6" s="19">
        <v>16384.3308</v>
      </c>
      <c r="L6" s="106">
        <v>0.50837699999999997</v>
      </c>
    </row>
    <row r="7" spans="1:12">
      <c r="A7" s="11" t="s">
        <v>161</v>
      </c>
      <c r="C7" s="100" t="s">
        <v>149</v>
      </c>
      <c r="D7" s="19">
        <v>56211</v>
      </c>
      <c r="E7" s="19">
        <v>10782.96</v>
      </c>
      <c r="F7" s="19">
        <v>16583.349999999999</v>
      </c>
      <c r="G7" s="19">
        <v>58173.79</v>
      </c>
      <c r="H7" s="19"/>
      <c r="I7" s="19"/>
      <c r="J7" s="19"/>
      <c r="K7" s="19"/>
      <c r="L7" s="106"/>
    </row>
    <row r="8" spans="1:12">
      <c r="C8" s="100" t="s">
        <v>150</v>
      </c>
      <c r="D8" s="19">
        <v>112422</v>
      </c>
      <c r="E8" s="19">
        <v>21565.919999999998</v>
      </c>
      <c r="F8" s="19">
        <v>2650.88</v>
      </c>
      <c r="G8" s="19">
        <v>89669.36</v>
      </c>
      <c r="H8" s="19">
        <v>56211</v>
      </c>
      <c r="I8" s="19">
        <v>10782.96</v>
      </c>
      <c r="J8" s="19">
        <v>-13932.47</v>
      </c>
      <c r="K8" s="19">
        <v>31495.57</v>
      </c>
      <c r="L8" s="106">
        <v>0.43969000000000003</v>
      </c>
    </row>
    <row r="9" spans="1:12">
      <c r="A9" s="11" t="s">
        <v>162</v>
      </c>
      <c r="C9" s="100" t="s">
        <v>149</v>
      </c>
      <c r="D9" s="19">
        <v>0</v>
      </c>
      <c r="E9" s="19">
        <v>0</v>
      </c>
      <c r="F9" s="19">
        <v>41513.85</v>
      </c>
      <c r="G9" s="19">
        <v>37676.25</v>
      </c>
      <c r="H9" s="19"/>
      <c r="I9" s="19"/>
      <c r="J9" s="19"/>
      <c r="K9" s="19"/>
      <c r="L9" s="106"/>
    </row>
    <row r="10" spans="1:12">
      <c r="C10" s="100" t="s">
        <v>150</v>
      </c>
      <c r="D10" s="19">
        <v>33327</v>
      </c>
      <c r="E10" s="19">
        <v>2429.13</v>
      </c>
      <c r="F10" s="19">
        <v>24438.11</v>
      </c>
      <c r="G10" s="19">
        <v>51498.38</v>
      </c>
      <c r="H10" s="19">
        <v>33327</v>
      </c>
      <c r="I10" s="19">
        <v>2429.13</v>
      </c>
      <c r="J10" s="19">
        <v>-17075.738799999999</v>
      </c>
      <c r="K10" s="19">
        <v>13822.1312</v>
      </c>
      <c r="L10" s="106">
        <v>0.58525700000000003</v>
      </c>
    </row>
    <row r="11" spans="1:12">
      <c r="A11" s="11" t="s">
        <v>163</v>
      </c>
      <c r="C11" s="100" t="s">
        <v>149</v>
      </c>
      <c r="D11" s="19">
        <v>0</v>
      </c>
      <c r="E11" s="19">
        <v>0</v>
      </c>
      <c r="F11" s="19">
        <v>22184.09</v>
      </c>
      <c r="G11" s="19">
        <v>22184.09</v>
      </c>
      <c r="H11" s="19"/>
      <c r="I11" s="19"/>
      <c r="J11" s="19"/>
      <c r="K11" s="19"/>
      <c r="L11" s="106"/>
    </row>
    <row r="12" spans="1:12">
      <c r="A12" s="13"/>
      <c r="B12" s="13"/>
      <c r="C12" s="101" t="s">
        <v>150</v>
      </c>
      <c r="D12" s="20">
        <v>16000</v>
      </c>
      <c r="E12" s="20">
        <v>0</v>
      </c>
      <c r="F12" s="20">
        <v>16264.09</v>
      </c>
      <c r="G12" s="20">
        <v>32264.09</v>
      </c>
      <c r="H12" s="20">
        <v>16000</v>
      </c>
      <c r="I12" s="20">
        <v>0</v>
      </c>
      <c r="J12" s="20">
        <v>-5920</v>
      </c>
      <c r="K12" s="20">
        <v>10080</v>
      </c>
      <c r="L12" s="107">
        <v>0.37</v>
      </c>
    </row>
    <row r="14" spans="1:12">
      <c r="A14" s="160" t="s">
        <v>204</v>
      </c>
      <c r="B14" s="160"/>
      <c r="C14" s="160"/>
      <c r="D14" s="160"/>
      <c r="E14" s="160"/>
      <c r="F14" s="160"/>
      <c r="G14" s="160"/>
      <c r="H14" s="160"/>
      <c r="I14" s="160"/>
      <c r="J14" s="160"/>
      <c r="K14" s="160"/>
      <c r="L14" s="160"/>
    </row>
    <row r="15" spans="1:12" ht="26.25" customHeight="1">
      <c r="A15" s="161" t="s">
        <v>203</v>
      </c>
      <c r="B15" s="161"/>
      <c r="C15" s="161"/>
      <c r="D15" s="161"/>
      <c r="E15" s="161"/>
      <c r="F15" s="161"/>
      <c r="G15" s="161"/>
      <c r="H15" s="161"/>
      <c r="I15" s="161"/>
      <c r="J15" s="161"/>
      <c r="K15" s="161"/>
      <c r="L15" s="161"/>
    </row>
    <row r="16" spans="1:12" ht="26.25" customHeight="1">
      <c r="A16" s="161" t="s">
        <v>205</v>
      </c>
      <c r="B16" s="161"/>
      <c r="C16" s="161"/>
      <c r="D16" s="161"/>
      <c r="E16" s="161"/>
      <c r="F16" s="161"/>
      <c r="G16" s="161"/>
      <c r="H16" s="161"/>
      <c r="I16" s="161"/>
      <c r="J16" s="161"/>
      <c r="K16" s="161"/>
      <c r="L16" s="161"/>
    </row>
    <row r="17" spans="1:1">
      <c r="A17" s="11" t="s">
        <v>206</v>
      </c>
    </row>
  </sheetData>
  <mergeCells count="3">
    <mergeCell ref="A14:L14"/>
    <mergeCell ref="A15:L15"/>
    <mergeCell ref="A16:L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2.75"/>
  <cols>
    <col min="1" max="1" width="16.42578125" style="11" customWidth="1"/>
    <col min="2" max="2" width="4" style="11" customWidth="1"/>
    <col min="3" max="3" width="20.85546875" style="11" bestFit="1" customWidth="1"/>
    <col min="4" max="16384" width="9.140625" style="11"/>
  </cols>
  <sheetData>
    <row r="1" spans="1:6" s="10" customFormat="1" ht="15.75">
      <c r="A1" s="10" t="s">
        <v>64</v>
      </c>
      <c r="B1" s="8" t="s">
        <v>19</v>
      </c>
    </row>
    <row r="2" spans="1:6">
      <c r="B2" s="11" t="s">
        <v>3</v>
      </c>
    </row>
    <row r="3" spans="1:6">
      <c r="D3" s="23"/>
    </row>
    <row r="4" spans="1:6" ht="26.25" customHeight="1">
      <c r="A4" s="162" t="s">
        <v>21</v>
      </c>
      <c r="B4" s="162"/>
      <c r="C4" s="41" t="s">
        <v>13</v>
      </c>
      <c r="D4" s="23"/>
      <c r="F4" s="3"/>
    </row>
    <row r="5" spans="1:6">
      <c r="A5" s="44" t="s">
        <v>20</v>
      </c>
      <c r="C5" s="19">
        <v>59783.59</v>
      </c>
      <c r="D5" s="27"/>
    </row>
    <row r="6" spans="1:6">
      <c r="A6" s="44">
        <v>0</v>
      </c>
      <c r="C6" s="19">
        <v>1470138.72</v>
      </c>
      <c r="D6" s="27"/>
    </row>
    <row r="7" spans="1:6">
      <c r="A7" s="44" t="s">
        <v>22</v>
      </c>
      <c r="C7" s="19">
        <v>2736353.31</v>
      </c>
      <c r="D7" s="27"/>
    </row>
    <row r="8" spans="1:6">
      <c r="A8" s="44" t="s">
        <v>23</v>
      </c>
      <c r="C8" s="19">
        <v>2057533.24</v>
      </c>
      <c r="D8" s="27"/>
    </row>
    <row r="9" spans="1:6">
      <c r="A9" s="44" t="s">
        <v>24</v>
      </c>
      <c r="C9" s="19">
        <v>1772742.02</v>
      </c>
      <c r="D9" s="27"/>
    </row>
    <row r="10" spans="1:6">
      <c r="A10" s="44" t="s">
        <v>25</v>
      </c>
      <c r="C10" s="19">
        <v>1238295.04</v>
      </c>
      <c r="D10" s="27"/>
    </row>
    <row r="11" spans="1:6">
      <c r="A11" s="11" t="s">
        <v>26</v>
      </c>
      <c r="C11" s="19">
        <v>868303.8</v>
      </c>
      <c r="D11" s="27"/>
    </row>
    <row r="12" spans="1:6">
      <c r="A12" s="38" t="s">
        <v>27</v>
      </c>
      <c r="C12" s="19">
        <v>616606.73</v>
      </c>
      <c r="D12" s="27"/>
    </row>
    <row r="13" spans="1:6">
      <c r="A13" s="38" t="s">
        <v>28</v>
      </c>
      <c r="C13" s="19">
        <v>402767.6</v>
      </c>
      <c r="D13" s="27"/>
    </row>
    <row r="14" spans="1:6">
      <c r="A14" s="38" t="s">
        <v>29</v>
      </c>
      <c r="C14" s="19">
        <v>280584.15999999997</v>
      </c>
      <c r="D14" s="27"/>
    </row>
    <row r="15" spans="1:6">
      <c r="A15" s="53" t="s">
        <v>30</v>
      </c>
      <c r="B15" s="13"/>
      <c r="C15" s="20">
        <v>548418.55000000005</v>
      </c>
      <c r="D15" s="27"/>
    </row>
    <row r="16" spans="1:6">
      <c r="A16" s="14" t="s">
        <v>2</v>
      </c>
      <c r="B16" s="14"/>
      <c r="C16" s="46">
        <f>SUM(C5:C15)</f>
        <v>12051526.760000004</v>
      </c>
      <c r="D16" s="23"/>
    </row>
    <row r="17" spans="1:12">
      <c r="A17" s="160"/>
      <c r="B17" s="160"/>
      <c r="C17" s="160"/>
      <c r="D17" s="160"/>
      <c r="E17" s="160"/>
      <c r="F17" s="160"/>
      <c r="G17" s="160"/>
      <c r="H17" s="160"/>
      <c r="I17" s="160"/>
      <c r="J17" s="160"/>
      <c r="K17" s="160"/>
      <c r="L17" s="160"/>
    </row>
    <row r="18" spans="1:12">
      <c r="A18" s="161"/>
      <c r="B18" s="161"/>
      <c r="C18" s="161"/>
      <c r="D18" s="161"/>
      <c r="E18" s="161"/>
      <c r="F18" s="161"/>
      <c r="G18" s="161"/>
      <c r="H18" s="161"/>
      <c r="I18" s="161"/>
      <c r="J18" s="161"/>
      <c r="K18" s="161"/>
      <c r="L18" s="161"/>
    </row>
  </sheetData>
  <mergeCells count="3">
    <mergeCell ref="A17:L17"/>
    <mergeCell ref="A18:L18"/>
    <mergeCell ref="A4:B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defaultRowHeight="12.75"/>
  <cols>
    <col min="1" max="1" width="16.42578125" style="11" customWidth="1"/>
    <col min="2" max="2" width="2.7109375" style="11" customWidth="1"/>
    <col min="3" max="3" width="16.7109375" style="11" bestFit="1" customWidth="1"/>
    <col min="4" max="4" width="14" style="11" bestFit="1" customWidth="1"/>
    <col min="5" max="16384" width="9.140625" style="11"/>
  </cols>
  <sheetData>
    <row r="1" spans="1:12" s="10" customFormat="1" ht="15.75">
      <c r="A1" s="10" t="s">
        <v>164</v>
      </c>
      <c r="B1" s="8" t="s">
        <v>167</v>
      </c>
    </row>
    <row r="2" spans="1:12">
      <c r="B2" s="11" t="s">
        <v>177</v>
      </c>
    </row>
    <row r="4" spans="1:12" ht="25.5" customHeight="1">
      <c r="A4" s="162" t="s">
        <v>21</v>
      </c>
      <c r="B4" s="162"/>
      <c r="C4" s="102" t="s">
        <v>165</v>
      </c>
      <c r="D4" s="102" t="s">
        <v>166</v>
      </c>
      <c r="F4" s="7"/>
    </row>
    <row r="5" spans="1:12">
      <c r="A5" s="67" t="s">
        <v>22</v>
      </c>
      <c r="C5" s="19">
        <v>1858</v>
      </c>
      <c r="D5" s="27">
        <v>-6.5518265621919998</v>
      </c>
    </row>
    <row r="6" spans="1:12">
      <c r="A6" s="78" t="s">
        <v>23</v>
      </c>
      <c r="B6" s="23"/>
      <c r="C6" s="27">
        <v>5999</v>
      </c>
      <c r="D6" s="27">
        <v>3559.5410181562852</v>
      </c>
      <c r="E6" s="23"/>
    </row>
    <row r="7" spans="1:12">
      <c r="A7" s="78" t="s">
        <v>24</v>
      </c>
      <c r="B7" s="23"/>
      <c r="C7" s="27">
        <v>11084</v>
      </c>
      <c r="D7" s="27">
        <v>9702.8049491939037</v>
      </c>
      <c r="E7" s="23"/>
    </row>
    <row r="8" spans="1:12">
      <c r="A8" s="78" t="s">
        <v>25</v>
      </c>
      <c r="B8" s="84"/>
      <c r="C8" s="27">
        <v>16815</v>
      </c>
      <c r="D8" s="27">
        <v>15965.785851891967</v>
      </c>
      <c r="E8" s="84"/>
      <c r="F8" s="31"/>
      <c r="G8" s="31"/>
      <c r="H8" s="31"/>
      <c r="I8" s="31"/>
      <c r="J8" s="31"/>
      <c r="K8" s="31"/>
      <c r="L8" s="31"/>
    </row>
    <row r="9" spans="1:12">
      <c r="A9" s="11" t="s">
        <v>26</v>
      </c>
      <c r="B9" s="15"/>
      <c r="C9" s="27">
        <v>23768</v>
      </c>
      <c r="D9" s="27">
        <v>22343.841628471506</v>
      </c>
      <c r="E9" s="15"/>
      <c r="F9" s="15"/>
      <c r="G9" s="15"/>
      <c r="H9" s="15"/>
      <c r="I9" s="15"/>
      <c r="J9" s="15"/>
      <c r="K9" s="15"/>
      <c r="L9" s="15"/>
    </row>
    <row r="10" spans="1:12">
      <c r="A10" s="38" t="s">
        <v>27</v>
      </c>
      <c r="C10" s="27">
        <v>30184</v>
      </c>
      <c r="D10" s="27">
        <v>30041.533442555843</v>
      </c>
    </row>
    <row r="11" spans="1:12">
      <c r="A11" s="38" t="s">
        <v>28</v>
      </c>
      <c r="C11" s="27">
        <v>34722</v>
      </c>
      <c r="D11" s="27">
        <v>38460.26750860794</v>
      </c>
    </row>
    <row r="12" spans="1:12">
      <c r="A12" s="53" t="s">
        <v>29</v>
      </c>
      <c r="B12" s="13"/>
      <c r="C12" s="20">
        <v>42336</v>
      </c>
      <c r="D12" s="20">
        <v>47728.139898203808</v>
      </c>
    </row>
  </sheetData>
  <mergeCells count="1">
    <mergeCell ref="A4:B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defaultRowHeight="12.75"/>
  <cols>
    <col min="1" max="1" width="16.42578125" style="11" customWidth="1"/>
    <col min="2" max="2" width="2.7109375" style="11" customWidth="1"/>
    <col min="3" max="3" width="16.7109375" style="11" bestFit="1" customWidth="1"/>
    <col min="4" max="4" width="14" style="11" bestFit="1" customWidth="1"/>
    <col min="5" max="16384" width="9.140625" style="11"/>
  </cols>
  <sheetData>
    <row r="1" spans="1:12" s="10" customFormat="1" ht="15.75">
      <c r="A1" s="10" t="s">
        <v>169</v>
      </c>
      <c r="B1" s="8" t="s">
        <v>168</v>
      </c>
    </row>
    <row r="2" spans="1:12">
      <c r="B2" s="11" t="s">
        <v>177</v>
      </c>
    </row>
    <row r="4" spans="1:12" ht="25.5" customHeight="1">
      <c r="A4" s="162" t="s">
        <v>21</v>
      </c>
      <c r="B4" s="162"/>
      <c r="C4" s="102" t="s">
        <v>165</v>
      </c>
      <c r="D4" s="102" t="s">
        <v>166</v>
      </c>
      <c r="F4" s="7"/>
    </row>
    <row r="5" spans="1:12">
      <c r="A5" s="67" t="s">
        <v>22</v>
      </c>
      <c r="C5" s="19">
        <v>12</v>
      </c>
      <c r="D5" s="143">
        <v>-7.6192357794831272E-2</v>
      </c>
    </row>
    <row r="6" spans="1:12">
      <c r="A6" s="78" t="s">
        <v>23</v>
      </c>
      <c r="B6" s="23"/>
      <c r="C6" s="27">
        <v>16</v>
      </c>
      <c r="D6" s="145">
        <v>9.2367729564216834</v>
      </c>
      <c r="E6" s="23"/>
    </row>
    <row r="7" spans="1:12">
      <c r="A7" s="78" t="s">
        <v>24</v>
      </c>
      <c r="B7" s="23"/>
      <c r="C7" s="27">
        <v>18</v>
      </c>
      <c r="D7" s="145">
        <v>15.828287199374206</v>
      </c>
      <c r="E7" s="23"/>
    </row>
    <row r="8" spans="1:12">
      <c r="A8" s="78" t="s">
        <v>25</v>
      </c>
      <c r="B8" s="84"/>
      <c r="C8" s="27">
        <v>19</v>
      </c>
      <c r="D8" s="145">
        <v>18.325268643814336</v>
      </c>
      <c r="E8" s="84"/>
      <c r="F8" s="31"/>
      <c r="G8" s="31"/>
      <c r="H8" s="31"/>
      <c r="I8" s="31"/>
      <c r="J8" s="31"/>
      <c r="K8" s="31"/>
      <c r="L8" s="31"/>
    </row>
    <row r="9" spans="1:12">
      <c r="A9" s="11" t="s">
        <v>26</v>
      </c>
      <c r="B9" s="15"/>
      <c r="C9" s="27">
        <v>21</v>
      </c>
      <c r="D9" s="145">
        <v>20.00612045183809</v>
      </c>
      <c r="E9" s="15"/>
      <c r="F9" s="15"/>
      <c r="G9" s="15"/>
      <c r="H9" s="15"/>
      <c r="I9" s="15"/>
      <c r="J9" s="15"/>
      <c r="K9" s="15"/>
      <c r="L9" s="15"/>
    </row>
    <row r="10" spans="1:12">
      <c r="A10" s="38" t="s">
        <v>27</v>
      </c>
      <c r="C10" s="27">
        <v>22</v>
      </c>
      <c r="D10" s="145">
        <v>21.988939661342119</v>
      </c>
    </row>
    <row r="11" spans="1:12">
      <c r="A11" s="38" t="s">
        <v>28</v>
      </c>
      <c r="C11" s="27">
        <v>22</v>
      </c>
      <c r="D11" s="145">
        <v>23.824986009953982</v>
      </c>
    </row>
    <row r="12" spans="1:12">
      <c r="A12" s="53" t="s">
        <v>29</v>
      </c>
      <c r="B12" s="13"/>
      <c r="C12" s="20">
        <v>23</v>
      </c>
      <c r="D12" s="144">
        <v>25.500865983000153</v>
      </c>
    </row>
  </sheetData>
  <mergeCells count="1">
    <mergeCell ref="A4:B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heetViews>
  <sheetFormatPr defaultRowHeight="12.75"/>
  <cols>
    <col min="1" max="1" width="16.42578125" style="11" customWidth="1"/>
    <col min="2" max="2" width="2.7109375" style="11" customWidth="1"/>
    <col min="3" max="3" width="16.7109375" style="11" bestFit="1" customWidth="1"/>
    <col min="4" max="4" width="14" style="11" bestFit="1" customWidth="1"/>
    <col min="5" max="5" width="14" style="11" customWidth="1"/>
    <col min="6" max="6" width="9.140625" style="11"/>
    <col min="7" max="7" width="13.7109375" style="11" customWidth="1"/>
    <col min="8" max="8" width="13.28515625" style="11" bestFit="1" customWidth="1"/>
    <col min="9" max="16384" width="9.140625" style="11"/>
  </cols>
  <sheetData>
    <row r="1" spans="1:12" s="10" customFormat="1" ht="15.75">
      <c r="A1" s="10" t="s">
        <v>170</v>
      </c>
      <c r="B1" s="8" t="s">
        <v>171</v>
      </c>
    </row>
    <row r="2" spans="1:12">
      <c r="B2" s="11" t="s">
        <v>178</v>
      </c>
    </row>
    <row r="4" spans="1:12" ht="15" customHeight="1">
      <c r="A4" s="164" t="s">
        <v>21</v>
      </c>
      <c r="B4" s="164"/>
      <c r="C4" s="163" t="s">
        <v>172</v>
      </c>
      <c r="D4" s="163"/>
      <c r="E4" s="163"/>
      <c r="F4" s="163"/>
      <c r="G4" s="163"/>
      <c r="H4" s="163"/>
    </row>
    <row r="5" spans="1:12">
      <c r="A5" s="165"/>
      <c r="B5" s="165"/>
      <c r="C5" s="45" t="s">
        <v>52</v>
      </c>
      <c r="D5" s="45" t="s">
        <v>173</v>
      </c>
      <c r="E5" s="45" t="s">
        <v>54</v>
      </c>
      <c r="F5" s="69" t="s">
        <v>55</v>
      </c>
      <c r="G5" s="51" t="s">
        <v>56</v>
      </c>
      <c r="H5" s="51" t="s">
        <v>174</v>
      </c>
    </row>
    <row r="6" spans="1:12">
      <c r="A6" s="67" t="s">
        <v>22</v>
      </c>
      <c r="C6" s="11">
        <v>11</v>
      </c>
      <c r="D6" s="11">
        <v>0</v>
      </c>
      <c r="E6" s="11">
        <v>7</v>
      </c>
      <c r="F6" s="11">
        <v>11</v>
      </c>
      <c r="G6" s="11">
        <v>14</v>
      </c>
      <c r="H6" s="11">
        <v>32</v>
      </c>
    </row>
    <row r="7" spans="1:12">
      <c r="A7" s="78" t="s">
        <v>23</v>
      </c>
      <c r="B7" s="23"/>
      <c r="C7" s="11">
        <v>16</v>
      </c>
      <c r="D7" s="11">
        <v>4</v>
      </c>
      <c r="E7" s="11">
        <v>13</v>
      </c>
      <c r="F7" s="11">
        <v>16</v>
      </c>
      <c r="G7" s="11">
        <v>19</v>
      </c>
      <c r="H7" s="11">
        <v>31</v>
      </c>
    </row>
    <row r="8" spans="1:12">
      <c r="A8" s="78" t="s">
        <v>24</v>
      </c>
      <c r="B8" s="23"/>
      <c r="C8" s="11">
        <v>18</v>
      </c>
      <c r="D8" s="11">
        <v>9</v>
      </c>
      <c r="E8" s="11">
        <v>16</v>
      </c>
      <c r="F8" s="11">
        <v>18</v>
      </c>
      <c r="G8" s="11">
        <v>20</v>
      </c>
      <c r="H8" s="11">
        <v>32</v>
      </c>
    </row>
    <row r="9" spans="1:12">
      <c r="A9" s="78" t="s">
        <v>25</v>
      </c>
      <c r="B9" s="84"/>
      <c r="C9" s="11">
        <v>19</v>
      </c>
      <c r="D9" s="11">
        <v>12</v>
      </c>
      <c r="E9" s="11">
        <v>16</v>
      </c>
      <c r="F9" s="11">
        <v>19</v>
      </c>
      <c r="G9" s="11">
        <v>22</v>
      </c>
      <c r="H9" s="11">
        <v>32</v>
      </c>
      <c r="I9" s="31"/>
      <c r="J9" s="31"/>
      <c r="K9" s="31"/>
      <c r="L9" s="31"/>
    </row>
    <row r="10" spans="1:12">
      <c r="A10" s="11" t="s">
        <v>26</v>
      </c>
      <c r="B10" s="15"/>
      <c r="C10" s="11">
        <v>21</v>
      </c>
      <c r="D10" s="11">
        <v>15</v>
      </c>
      <c r="E10" s="11">
        <v>18</v>
      </c>
      <c r="F10" s="11">
        <v>21</v>
      </c>
      <c r="G10" s="11">
        <v>24</v>
      </c>
      <c r="H10" s="11">
        <v>33</v>
      </c>
      <c r="I10" s="15"/>
      <c r="J10" s="15"/>
      <c r="K10" s="15"/>
      <c r="L10" s="15"/>
    </row>
    <row r="11" spans="1:12">
      <c r="A11" s="38" t="s">
        <v>27</v>
      </c>
      <c r="C11" s="11">
        <v>22</v>
      </c>
      <c r="D11" s="11">
        <v>18</v>
      </c>
      <c r="E11" s="11">
        <v>19</v>
      </c>
      <c r="F11" s="11">
        <v>22</v>
      </c>
      <c r="G11" s="11">
        <v>24</v>
      </c>
      <c r="H11" s="11">
        <v>33</v>
      </c>
    </row>
    <row r="12" spans="1:12">
      <c r="A12" s="38" t="s">
        <v>28</v>
      </c>
      <c r="C12" s="11">
        <v>22</v>
      </c>
      <c r="D12" s="11">
        <v>19</v>
      </c>
      <c r="E12" s="11">
        <v>20</v>
      </c>
      <c r="F12" s="11">
        <v>20</v>
      </c>
      <c r="G12" s="11">
        <v>23</v>
      </c>
      <c r="H12" s="11">
        <v>32</v>
      </c>
    </row>
    <row r="13" spans="1:12">
      <c r="A13" s="53" t="s">
        <v>29</v>
      </c>
      <c r="B13" s="13"/>
      <c r="C13" s="13">
        <v>23</v>
      </c>
      <c r="D13" s="13">
        <v>21</v>
      </c>
      <c r="E13" s="13">
        <v>22</v>
      </c>
      <c r="F13" s="13">
        <v>22</v>
      </c>
      <c r="G13" s="13">
        <v>23</v>
      </c>
      <c r="H13" s="13">
        <v>32</v>
      </c>
    </row>
  </sheetData>
  <mergeCells count="2">
    <mergeCell ref="A4:B5"/>
    <mergeCell ref="C4:H4"/>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defaultRowHeight="12.75"/>
  <cols>
    <col min="1" max="1" width="16.42578125" style="11" customWidth="1"/>
    <col min="2" max="2" width="2.7109375" style="11" customWidth="1"/>
    <col min="3" max="3" width="16.7109375" style="11" bestFit="1" customWidth="1"/>
    <col min="4" max="4" width="14" style="11" bestFit="1" customWidth="1"/>
    <col min="5" max="16384" width="9.140625" style="11"/>
  </cols>
  <sheetData>
    <row r="1" spans="1:12" s="10" customFormat="1" ht="15.75">
      <c r="A1" s="10" t="s">
        <v>175</v>
      </c>
      <c r="B1" s="8" t="s">
        <v>176</v>
      </c>
    </row>
    <row r="2" spans="1:12">
      <c r="B2" s="11" t="s">
        <v>177</v>
      </c>
    </row>
    <row r="4" spans="1:12" ht="25.5" customHeight="1">
      <c r="A4" s="162" t="s">
        <v>21</v>
      </c>
      <c r="B4" s="162"/>
      <c r="C4" s="102" t="s">
        <v>165</v>
      </c>
      <c r="D4" s="102" t="s">
        <v>166</v>
      </c>
      <c r="F4" s="7"/>
    </row>
    <row r="5" spans="1:12">
      <c r="A5" s="67" t="s">
        <v>22</v>
      </c>
      <c r="C5" s="19">
        <v>15436</v>
      </c>
      <c r="D5" s="146">
        <v>18039.980447602506</v>
      </c>
    </row>
    <row r="6" spans="1:12">
      <c r="A6" s="78" t="s">
        <v>23</v>
      </c>
      <c r="B6" s="23"/>
      <c r="C6" s="27">
        <v>11517</v>
      </c>
      <c r="D6" s="148">
        <v>4651.8303376820295</v>
      </c>
      <c r="E6" s="23"/>
    </row>
    <row r="7" spans="1:12">
      <c r="A7" s="78" t="s">
        <v>24</v>
      </c>
      <c r="B7" s="23"/>
      <c r="C7" s="27">
        <v>10196</v>
      </c>
      <c r="D7" s="148">
        <v>3255.8207548646023</v>
      </c>
      <c r="E7" s="23"/>
    </row>
    <row r="8" spans="1:12">
      <c r="A8" s="78" t="s">
        <v>25</v>
      </c>
      <c r="B8" s="84"/>
      <c r="C8" s="27">
        <v>7189</v>
      </c>
      <c r="D8" s="148">
        <v>2819.3364716777028</v>
      </c>
      <c r="E8" s="84"/>
      <c r="F8" s="31"/>
      <c r="G8" s="31"/>
      <c r="H8" s="31"/>
      <c r="I8" s="31"/>
      <c r="J8" s="31"/>
      <c r="K8" s="31"/>
      <c r="L8" s="31"/>
    </row>
    <row r="9" spans="1:12">
      <c r="A9" s="11" t="s">
        <v>26</v>
      </c>
      <c r="B9" s="15"/>
      <c r="C9" s="27">
        <v>5055</v>
      </c>
      <c r="D9" s="148">
        <v>1382.0840823661028</v>
      </c>
      <c r="E9" s="15"/>
      <c r="F9" s="15"/>
      <c r="G9" s="15"/>
      <c r="H9" s="15"/>
      <c r="I9" s="15"/>
      <c r="J9" s="15"/>
      <c r="K9" s="15"/>
      <c r="L9" s="15"/>
    </row>
    <row r="10" spans="1:12">
      <c r="A10" s="38" t="s">
        <v>27</v>
      </c>
      <c r="C10" s="27">
        <v>3232</v>
      </c>
      <c r="D10" s="148">
        <v>748.31352474355901</v>
      </c>
    </row>
    <row r="11" spans="1:12">
      <c r="A11" s="38" t="s">
        <v>28</v>
      </c>
      <c r="C11" s="27">
        <v>1419</v>
      </c>
      <c r="D11" s="148">
        <v>409.40764416005652</v>
      </c>
    </row>
    <row r="12" spans="1:12">
      <c r="A12" s="53" t="s">
        <v>29</v>
      </c>
      <c r="B12" s="13"/>
      <c r="C12" s="20">
        <v>746</v>
      </c>
      <c r="D12" s="147">
        <v>118.86935927102934</v>
      </c>
    </row>
  </sheetData>
  <mergeCells count="1">
    <mergeCell ref="A4:B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heetViews>
  <sheetFormatPr defaultRowHeight="12.75"/>
  <cols>
    <col min="1" max="1" width="16.42578125" style="11" customWidth="1"/>
    <col min="2" max="2" width="2.7109375" style="11" customWidth="1"/>
    <col min="3" max="3" width="16.7109375" style="11" bestFit="1" customWidth="1"/>
    <col min="4" max="4" width="14" style="11" bestFit="1" customWidth="1"/>
    <col min="5" max="16384" width="9.140625" style="11"/>
  </cols>
  <sheetData>
    <row r="1" spans="1:12" s="10" customFormat="1" ht="15.75">
      <c r="A1" s="10" t="s">
        <v>179</v>
      </c>
      <c r="B1" s="8" t="s">
        <v>180</v>
      </c>
    </row>
    <row r="2" spans="1:12">
      <c r="B2" s="11" t="s">
        <v>177</v>
      </c>
    </row>
    <row r="4" spans="1:12" ht="25.5" customHeight="1">
      <c r="A4" s="162" t="s">
        <v>21</v>
      </c>
      <c r="B4" s="162"/>
      <c r="C4" s="102" t="s">
        <v>165</v>
      </c>
      <c r="D4" s="102" t="s">
        <v>166</v>
      </c>
      <c r="F4" s="7"/>
    </row>
    <row r="5" spans="1:12">
      <c r="A5" s="67" t="s">
        <v>22</v>
      </c>
      <c r="C5" s="19">
        <v>-13606</v>
      </c>
      <c r="D5" s="149">
        <v>-16219.356485377393</v>
      </c>
    </row>
    <row r="6" spans="1:12">
      <c r="A6" s="78" t="s">
        <v>23</v>
      </c>
      <c r="B6" s="23"/>
      <c r="C6" s="27">
        <v>-5581</v>
      </c>
      <c r="D6" s="151">
        <v>1441.8079123615034</v>
      </c>
      <c r="E6" s="23"/>
    </row>
    <row r="7" spans="1:12">
      <c r="A7" s="78" t="s">
        <v>24</v>
      </c>
      <c r="B7" s="23"/>
      <c r="C7" s="27">
        <v>783</v>
      </c>
      <c r="D7" s="151">
        <v>9692.4315830587693</v>
      </c>
      <c r="E7" s="23"/>
    </row>
    <row r="8" spans="1:12">
      <c r="A8" s="78" t="s">
        <v>25</v>
      </c>
      <c r="B8" s="84"/>
      <c r="C8" s="27">
        <v>9495</v>
      </c>
      <c r="D8" s="151">
        <v>17467.681664161715</v>
      </c>
      <c r="E8" s="84"/>
      <c r="F8" s="31"/>
      <c r="G8" s="31"/>
      <c r="H8" s="31"/>
      <c r="I8" s="31"/>
      <c r="J8" s="31"/>
      <c r="K8" s="31"/>
      <c r="L8" s="31"/>
    </row>
    <row r="9" spans="1:12">
      <c r="A9" s="11" t="s">
        <v>26</v>
      </c>
      <c r="B9" s="15"/>
      <c r="C9" s="27">
        <v>18571</v>
      </c>
      <c r="D9" s="151">
        <v>26174.830261438448</v>
      </c>
      <c r="E9" s="15"/>
      <c r="F9" s="15"/>
      <c r="G9" s="15"/>
      <c r="H9" s="15"/>
      <c r="I9" s="15"/>
      <c r="J9" s="15"/>
      <c r="K9" s="15"/>
      <c r="L9" s="15"/>
    </row>
    <row r="10" spans="1:12">
      <c r="A10" s="38" t="s">
        <v>27</v>
      </c>
      <c r="C10" s="27">
        <v>26761</v>
      </c>
      <c r="D10" s="151">
        <v>35318.058014859977</v>
      </c>
    </row>
    <row r="11" spans="1:12">
      <c r="A11" s="38" t="s">
        <v>28</v>
      </c>
      <c r="C11" s="27">
        <v>33060</v>
      </c>
      <c r="D11" s="151">
        <v>43923.606816288106</v>
      </c>
    </row>
    <row r="12" spans="1:12">
      <c r="A12" s="53" t="s">
        <v>29</v>
      </c>
      <c r="B12" s="13"/>
      <c r="C12" s="20">
        <v>41330</v>
      </c>
      <c r="D12" s="150">
        <v>54885.122277320297</v>
      </c>
    </row>
  </sheetData>
  <mergeCells count="1">
    <mergeCell ref="A4:B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12.75"/>
  <cols>
    <col min="1" max="1" width="16.42578125" style="11" customWidth="1"/>
    <col min="2" max="2" width="2.7109375" style="11" customWidth="1"/>
    <col min="3" max="4" width="20" style="11" customWidth="1"/>
    <col min="5" max="5" width="14" style="11" bestFit="1" customWidth="1"/>
    <col min="6" max="16384" width="9.140625" style="11"/>
  </cols>
  <sheetData>
    <row r="1" spans="1:13" s="10" customFormat="1" ht="15.75">
      <c r="A1" s="10" t="s">
        <v>181</v>
      </c>
      <c r="B1" s="8" t="s">
        <v>185</v>
      </c>
    </row>
    <row r="2" spans="1:13">
      <c r="B2" s="11" t="s">
        <v>182</v>
      </c>
    </row>
    <row r="4" spans="1:13" ht="25.5" customHeight="1">
      <c r="A4" s="162" t="s">
        <v>21</v>
      </c>
      <c r="B4" s="162"/>
      <c r="C4" s="104" t="s">
        <v>183</v>
      </c>
      <c r="D4" s="104" t="s">
        <v>184</v>
      </c>
      <c r="E4" s="102" t="s">
        <v>166</v>
      </c>
      <c r="G4" s="7"/>
    </row>
    <row r="5" spans="1:13">
      <c r="A5" s="67" t="s">
        <v>22</v>
      </c>
      <c r="C5" s="19">
        <v>-13168</v>
      </c>
      <c r="D5" s="19">
        <v>-13606</v>
      </c>
      <c r="E5" s="152">
        <v>-16219.356485377393</v>
      </c>
    </row>
    <row r="6" spans="1:13">
      <c r="A6" s="78" t="s">
        <v>23</v>
      </c>
      <c r="B6" s="23"/>
      <c r="C6" s="27">
        <v>-5318</v>
      </c>
      <c r="D6" s="27">
        <v>-5581</v>
      </c>
      <c r="E6" s="154">
        <v>1441.8079123615034</v>
      </c>
      <c r="F6" s="23"/>
    </row>
    <row r="7" spans="1:13">
      <c r="A7" s="78" t="s">
        <v>24</v>
      </c>
      <c r="B7" s="23"/>
      <c r="C7" s="27">
        <v>792</v>
      </c>
      <c r="D7" s="27">
        <v>783</v>
      </c>
      <c r="E7" s="154">
        <v>9692.4315830587693</v>
      </c>
      <c r="F7" s="23"/>
    </row>
    <row r="8" spans="1:13">
      <c r="A8" s="78" t="s">
        <v>25</v>
      </c>
      <c r="B8" s="84"/>
      <c r="C8" s="27">
        <v>9078</v>
      </c>
      <c r="D8" s="27">
        <v>9495</v>
      </c>
      <c r="E8" s="154">
        <v>17467.681664161715</v>
      </c>
      <c r="F8" s="84"/>
      <c r="G8" s="31"/>
      <c r="H8" s="31"/>
      <c r="I8" s="31"/>
      <c r="J8" s="31"/>
      <c r="K8" s="31"/>
      <c r="L8" s="31"/>
      <c r="M8" s="31"/>
    </row>
    <row r="9" spans="1:13">
      <c r="A9" s="11" t="s">
        <v>26</v>
      </c>
      <c r="B9" s="15"/>
      <c r="C9" s="27">
        <v>18417</v>
      </c>
      <c r="D9" s="27">
        <v>18571</v>
      </c>
      <c r="E9" s="154">
        <v>26174.830261438448</v>
      </c>
      <c r="F9" s="15"/>
      <c r="G9" s="15"/>
      <c r="H9" s="15"/>
      <c r="I9" s="15"/>
      <c r="J9" s="15"/>
      <c r="K9" s="15"/>
      <c r="L9" s="15"/>
      <c r="M9" s="15"/>
    </row>
    <row r="10" spans="1:13">
      <c r="A10" s="38" t="s">
        <v>27</v>
      </c>
      <c r="C10" s="27">
        <v>26033</v>
      </c>
      <c r="D10" s="27">
        <v>26761</v>
      </c>
      <c r="E10" s="154">
        <v>35318.058014859977</v>
      </c>
    </row>
    <row r="11" spans="1:13">
      <c r="A11" s="38" t="s">
        <v>28</v>
      </c>
      <c r="C11" s="27">
        <v>32472</v>
      </c>
      <c r="D11" s="27">
        <v>33060</v>
      </c>
      <c r="E11" s="154">
        <v>43923.606816288106</v>
      </c>
    </row>
    <row r="12" spans="1:13">
      <c r="A12" s="53" t="s">
        <v>29</v>
      </c>
      <c r="B12" s="13"/>
      <c r="C12" s="20">
        <v>41017</v>
      </c>
      <c r="D12" s="20">
        <v>41330</v>
      </c>
      <c r="E12" s="153">
        <v>54885.122277320297</v>
      </c>
    </row>
  </sheetData>
  <mergeCells count="1">
    <mergeCell ref="A4:B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heetViews>
  <sheetFormatPr defaultRowHeight="12.75"/>
  <cols>
    <col min="1" max="1" width="16.42578125" style="11" customWidth="1"/>
    <col min="2" max="2" width="0.140625" style="11" customWidth="1"/>
    <col min="3" max="4" width="9.7109375" style="11" bestFit="1" customWidth="1"/>
    <col min="5" max="5" width="12.28515625" style="11" customWidth="1"/>
    <col min="6" max="16384" width="9.140625" style="11"/>
  </cols>
  <sheetData>
    <row r="1" spans="1:12" s="10" customFormat="1" ht="15.75">
      <c r="A1" s="10" t="s">
        <v>186</v>
      </c>
      <c r="B1" s="8" t="s">
        <v>191</v>
      </c>
    </row>
    <row r="2" spans="1:12">
      <c r="B2" s="11" t="s">
        <v>187</v>
      </c>
    </row>
    <row r="4" spans="1:12" ht="25.5">
      <c r="A4" s="109" t="s">
        <v>49</v>
      </c>
      <c r="B4" s="102"/>
      <c r="C4" s="102" t="s">
        <v>3</v>
      </c>
      <c r="D4" s="102" t="s">
        <v>189</v>
      </c>
      <c r="E4" s="104" t="s">
        <v>190</v>
      </c>
      <c r="F4" s="3"/>
    </row>
    <row r="5" spans="1:12">
      <c r="A5" s="74" t="s">
        <v>45</v>
      </c>
      <c r="C5" s="27">
        <v>2991035</v>
      </c>
      <c r="D5" s="27">
        <v>3447508</v>
      </c>
      <c r="E5" s="27">
        <v>15</v>
      </c>
    </row>
    <row r="6" spans="1:12">
      <c r="A6" s="74" t="s">
        <v>46</v>
      </c>
      <c r="C6" s="27">
        <v>2126577</v>
      </c>
      <c r="D6" s="27">
        <v>2521833</v>
      </c>
      <c r="E6" s="27">
        <v>19</v>
      </c>
    </row>
    <row r="7" spans="1:12">
      <c r="A7" s="74" t="s">
        <v>47</v>
      </c>
      <c r="B7" s="23"/>
      <c r="C7" s="27">
        <v>1995515</v>
      </c>
      <c r="D7" s="27">
        <v>2528988</v>
      </c>
      <c r="E7" s="27">
        <v>27</v>
      </c>
    </row>
    <row r="8" spans="1:12">
      <c r="A8" s="74" t="s">
        <v>48</v>
      </c>
      <c r="B8" s="23"/>
      <c r="C8" s="27">
        <v>1833735</v>
      </c>
      <c r="D8" s="27">
        <v>2229515</v>
      </c>
      <c r="E8" s="27">
        <v>22</v>
      </c>
    </row>
    <row r="9" spans="1:12">
      <c r="A9" s="79" t="s">
        <v>10</v>
      </c>
      <c r="B9" s="108"/>
      <c r="C9" s="20">
        <v>3104665</v>
      </c>
      <c r="D9" s="20">
        <v>5269016</v>
      </c>
      <c r="E9" s="20">
        <v>70</v>
      </c>
      <c r="F9" s="31"/>
      <c r="G9" s="31"/>
      <c r="H9" s="31"/>
      <c r="I9" s="31"/>
      <c r="J9" s="31"/>
      <c r="K9" s="31"/>
      <c r="L9" s="31"/>
    </row>
    <row r="10" spans="1:12">
      <c r="A10" s="15"/>
      <c r="B10" s="15"/>
      <c r="C10" s="15"/>
      <c r="D10" s="15"/>
      <c r="E10" s="15"/>
      <c r="F10" s="15"/>
      <c r="G10" s="15"/>
      <c r="H10" s="15"/>
      <c r="I10" s="15"/>
      <c r="J10" s="15"/>
      <c r="K10" s="15"/>
      <c r="L10" s="15"/>
    </row>
    <row r="13" spans="1:12">
      <c r="C13" s="113"/>
      <c r="D13" s="113"/>
      <c r="E13" s="113"/>
      <c r="F13" s="113"/>
      <c r="G13" s="113"/>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heetViews>
  <sheetFormatPr defaultRowHeight="12.75"/>
  <cols>
    <col min="1" max="1" width="16.42578125" style="11" customWidth="1"/>
    <col min="2" max="2" width="6" style="11" customWidth="1"/>
    <col min="3" max="4" width="9.7109375" style="11" bestFit="1" customWidth="1"/>
    <col min="5" max="5" width="12.28515625" style="11" customWidth="1"/>
    <col min="6" max="16384" width="9.140625" style="11"/>
  </cols>
  <sheetData>
    <row r="1" spans="1:12" s="10" customFormat="1" ht="15.75">
      <c r="A1" s="10" t="s">
        <v>197</v>
      </c>
      <c r="B1" s="8" t="s">
        <v>192</v>
      </c>
    </row>
    <row r="2" spans="1:12">
      <c r="B2" s="11" t="s">
        <v>250</v>
      </c>
    </row>
    <row r="3" spans="1:12">
      <c r="E3" s="23"/>
    </row>
    <row r="4" spans="1:12">
      <c r="A4" s="109" t="s">
        <v>193</v>
      </c>
      <c r="B4" s="102"/>
      <c r="C4" s="102" t="s">
        <v>2</v>
      </c>
      <c r="D4" s="102" t="s">
        <v>77</v>
      </c>
      <c r="E4" s="114"/>
      <c r="F4" s="3"/>
    </row>
    <row r="5" spans="1:12">
      <c r="A5" s="74" t="s">
        <v>194</v>
      </c>
      <c r="C5" s="113">
        <v>105.13941478570112</v>
      </c>
      <c r="D5" s="113">
        <v>54.545525271440965</v>
      </c>
      <c r="E5" s="27"/>
    </row>
    <row r="6" spans="1:12">
      <c r="A6" s="74" t="s">
        <v>195</v>
      </c>
      <c r="C6" s="113">
        <v>127.89011580761689</v>
      </c>
      <c r="D6" s="113">
        <v>71.68518145793486</v>
      </c>
      <c r="E6" s="27"/>
    </row>
    <row r="7" spans="1:12">
      <c r="A7" s="79" t="s">
        <v>196</v>
      </c>
      <c r="B7" s="13"/>
      <c r="C7" s="110">
        <v>58.300970511049229</v>
      </c>
      <c r="D7" s="110">
        <v>19.258927711020533</v>
      </c>
      <c r="E7" s="27"/>
    </row>
    <row r="8" spans="1:12">
      <c r="A8" s="15"/>
      <c r="B8" s="15"/>
      <c r="C8" s="15"/>
      <c r="D8" s="15"/>
      <c r="E8" s="86"/>
      <c r="F8" s="15"/>
      <c r="G8" s="15"/>
      <c r="H8" s="15"/>
      <c r="I8" s="15"/>
      <c r="J8" s="15"/>
      <c r="K8" s="15"/>
      <c r="L8" s="15"/>
    </row>
    <row r="11" spans="1:12">
      <c r="C11" s="113"/>
      <c r="D11" s="113"/>
      <c r="E11" s="113"/>
      <c r="G11" s="113"/>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heetViews>
  <sheetFormatPr defaultRowHeight="12.75"/>
  <cols>
    <col min="1" max="1" width="16.42578125" style="11" customWidth="1"/>
    <col min="2" max="2" width="6" style="11" customWidth="1"/>
    <col min="3" max="4" width="9.7109375" style="11" bestFit="1" customWidth="1"/>
    <col min="5" max="5" width="12.28515625" style="11" customWidth="1"/>
    <col min="6" max="16384" width="9.140625" style="11"/>
  </cols>
  <sheetData>
    <row r="1" spans="1:12" s="10" customFormat="1" ht="15.75">
      <c r="A1" s="10" t="s">
        <v>198</v>
      </c>
      <c r="B1" s="8" t="s">
        <v>199</v>
      </c>
    </row>
    <row r="2" spans="1:12">
      <c r="B2" s="11" t="s">
        <v>250</v>
      </c>
    </row>
    <row r="3" spans="1:12">
      <c r="E3" s="23"/>
    </row>
    <row r="4" spans="1:12">
      <c r="A4" s="109" t="s">
        <v>193</v>
      </c>
      <c r="B4" s="102"/>
      <c r="C4" s="102" t="s">
        <v>2</v>
      </c>
      <c r="D4" s="102" t="s">
        <v>77</v>
      </c>
      <c r="E4" s="114"/>
      <c r="F4" s="3"/>
    </row>
    <row r="5" spans="1:12">
      <c r="A5" s="74" t="s">
        <v>194</v>
      </c>
      <c r="C5" s="139">
        <v>57.071530518461032</v>
      </c>
      <c r="D5" s="139">
        <v>18.332706635257303</v>
      </c>
      <c r="E5" s="27"/>
    </row>
    <row r="6" spans="1:12">
      <c r="A6" s="74" t="s">
        <v>195</v>
      </c>
      <c r="C6" s="139">
        <v>57.071530518461032</v>
      </c>
      <c r="D6" s="139">
        <v>18.332706635257303</v>
      </c>
      <c r="E6" s="27"/>
    </row>
    <row r="7" spans="1:12">
      <c r="A7" s="79" t="s">
        <v>196</v>
      </c>
      <c r="B7" s="13"/>
      <c r="C7" s="140">
        <v>44.534269970465523</v>
      </c>
      <c r="D7" s="140">
        <v>8.8875323917850135</v>
      </c>
      <c r="E7" s="27"/>
    </row>
    <row r="8" spans="1:12">
      <c r="A8" s="15"/>
      <c r="B8" s="15"/>
      <c r="C8" s="15"/>
      <c r="D8" s="15"/>
      <c r="E8" s="86"/>
      <c r="F8" s="15"/>
      <c r="G8" s="15"/>
      <c r="H8" s="15"/>
      <c r="I8" s="15"/>
      <c r="J8" s="15"/>
      <c r="K8" s="15"/>
      <c r="L8" s="15"/>
    </row>
    <row r="11" spans="1:12">
      <c r="C11" s="113"/>
      <c r="D11" s="113"/>
      <c r="E11" s="113"/>
      <c r="G11" s="113"/>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heetViews>
  <sheetFormatPr defaultRowHeight="12.75"/>
  <cols>
    <col min="1" max="1" width="16.42578125" style="11" customWidth="1"/>
    <col min="2" max="2" width="6" style="11" customWidth="1"/>
    <col min="3" max="4" width="9.7109375" style="11" bestFit="1" customWidth="1"/>
    <col min="5" max="5" width="12.28515625" style="11" customWidth="1"/>
    <col min="6" max="7" width="9.140625" style="11"/>
    <col min="8" max="8" width="13.140625" style="11" customWidth="1"/>
    <col min="9" max="16384" width="9.140625" style="11"/>
  </cols>
  <sheetData>
    <row r="1" spans="1:12" s="10" customFormat="1" ht="15.75">
      <c r="A1" s="10" t="s">
        <v>201</v>
      </c>
      <c r="B1" s="8" t="s">
        <v>200</v>
      </c>
    </row>
    <row r="2" spans="1:12">
      <c r="B2" s="11" t="s">
        <v>250</v>
      </c>
    </row>
    <row r="3" spans="1:12">
      <c r="E3" s="23"/>
    </row>
    <row r="4" spans="1:12">
      <c r="A4" s="109" t="s">
        <v>193</v>
      </c>
      <c r="B4" s="102"/>
      <c r="C4" s="41" t="s">
        <v>80</v>
      </c>
      <c r="D4" s="41" t="s">
        <v>81</v>
      </c>
      <c r="E4" s="41" t="s">
        <v>82</v>
      </c>
      <c r="F4" s="41" t="s">
        <v>83</v>
      </c>
      <c r="G4" s="41" t="s">
        <v>84</v>
      </c>
      <c r="H4" s="41" t="s">
        <v>85</v>
      </c>
      <c r="I4" s="41" t="s">
        <v>86</v>
      </c>
      <c r="J4" s="26"/>
    </row>
    <row r="5" spans="1:12">
      <c r="A5" s="74" t="s">
        <v>194</v>
      </c>
      <c r="C5" s="139">
        <v>53.311557967556446</v>
      </c>
      <c r="D5" s="139">
        <v>10.291470853204432</v>
      </c>
      <c r="E5" s="139">
        <v>16.365806510433224</v>
      </c>
      <c r="F5" s="139">
        <v>-32.77464581379391</v>
      </c>
      <c r="G5" s="139">
        <v>-52.272053518320796</v>
      </c>
      <c r="H5" s="139">
        <v>-26.631527462667894</v>
      </c>
      <c r="I5" s="139">
        <v>-13.983124784043099</v>
      </c>
    </row>
    <row r="6" spans="1:12">
      <c r="A6" s="74" t="s">
        <v>195</v>
      </c>
      <c r="C6" s="139">
        <v>53.311557967556446</v>
      </c>
      <c r="D6" s="139">
        <v>10.291470853204432</v>
      </c>
      <c r="E6" s="139">
        <v>16.365806510433224</v>
      </c>
      <c r="F6" s="139">
        <v>-32.77464581379391</v>
      </c>
      <c r="G6" s="139">
        <v>-52.272053518320796</v>
      </c>
      <c r="H6" s="139">
        <v>-26.631527462667894</v>
      </c>
      <c r="I6" s="139">
        <v>-13.983124784043099</v>
      </c>
    </row>
    <row r="7" spans="1:12">
      <c r="A7" s="79" t="s">
        <v>196</v>
      </c>
      <c r="B7" s="13"/>
      <c r="C7" s="140">
        <v>33.512074005455126</v>
      </c>
      <c r="D7" s="140">
        <v>1.260374320930957</v>
      </c>
      <c r="E7" s="140">
        <v>3.7353479828627911</v>
      </c>
      <c r="F7" s="140">
        <v>-24.630511818093538</v>
      </c>
      <c r="G7" s="140">
        <v>-52.2637969090745</v>
      </c>
      <c r="H7" s="140">
        <v>-14.472699084084139</v>
      </c>
      <c r="I7" s="140">
        <v>-11.333459397299272</v>
      </c>
    </row>
    <row r="8" spans="1:12">
      <c r="A8" s="15"/>
      <c r="B8" s="15"/>
      <c r="C8" s="15"/>
      <c r="D8" s="15"/>
      <c r="E8" s="86"/>
      <c r="F8" s="15"/>
      <c r="G8" s="15"/>
      <c r="H8" s="15"/>
      <c r="I8" s="15"/>
      <c r="J8" s="15"/>
      <c r="K8" s="15"/>
      <c r="L8" s="15"/>
    </row>
    <row r="11" spans="1:12">
      <c r="C11" s="113"/>
      <c r="D11" s="113"/>
      <c r="E11" s="113"/>
      <c r="F11" s="113"/>
      <c r="G11" s="1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2.75"/>
  <cols>
    <col min="1" max="1" width="16.42578125" style="11" customWidth="1"/>
    <col min="2" max="2" width="0.140625" style="11" customWidth="1"/>
    <col min="3" max="3" width="12.28515625" style="11" bestFit="1" customWidth="1"/>
    <col min="4" max="4" width="15.5703125" style="11" bestFit="1" customWidth="1"/>
    <col min="5" max="5" width="13.85546875" style="11" customWidth="1"/>
    <col min="6" max="16384" width="9.140625" style="11"/>
  </cols>
  <sheetData>
    <row r="1" spans="1:6" s="10" customFormat="1" ht="15.75">
      <c r="A1" s="10" t="s">
        <v>65</v>
      </c>
      <c r="B1" s="8" t="s">
        <v>31</v>
      </c>
    </row>
    <row r="2" spans="1:6">
      <c r="B2" s="11" t="s">
        <v>3</v>
      </c>
    </row>
    <row r="4" spans="1:6" ht="25.5">
      <c r="A4" s="32" t="s">
        <v>34</v>
      </c>
      <c r="B4" s="25"/>
      <c r="C4" s="41" t="s">
        <v>32</v>
      </c>
      <c r="D4" s="41" t="s">
        <v>33</v>
      </c>
      <c r="E4" s="41" t="s">
        <v>2</v>
      </c>
      <c r="F4" s="7"/>
    </row>
    <row r="5" spans="1:6" ht="12.75" customHeight="1">
      <c r="A5" s="80" t="s">
        <v>35</v>
      </c>
      <c r="B5" s="57"/>
      <c r="C5" s="33">
        <v>45785.84</v>
      </c>
      <c r="D5" s="33">
        <v>1648906.8</v>
      </c>
      <c r="E5" s="33">
        <v>1694692.6</v>
      </c>
    </row>
    <row r="6" spans="1:6" ht="12.75" customHeight="1">
      <c r="A6" s="81" t="s">
        <v>36</v>
      </c>
      <c r="B6" s="23"/>
      <c r="C6" s="27">
        <v>12808.19</v>
      </c>
      <c r="D6" s="27">
        <v>2059293.4</v>
      </c>
      <c r="E6" s="27">
        <v>2072101.6</v>
      </c>
    </row>
    <row r="7" spans="1:6" ht="12.75" customHeight="1">
      <c r="A7" s="81" t="s">
        <v>37</v>
      </c>
      <c r="B7" s="23"/>
      <c r="C7" s="27">
        <v>14704.61</v>
      </c>
      <c r="D7" s="27">
        <v>580160.61</v>
      </c>
      <c r="E7" s="27">
        <v>594865.23</v>
      </c>
    </row>
    <row r="8" spans="1:6" ht="12.75" customHeight="1">
      <c r="A8" s="81" t="s">
        <v>38</v>
      </c>
      <c r="B8" s="23"/>
      <c r="C8" s="27">
        <v>43747.01</v>
      </c>
      <c r="D8" s="27">
        <v>429159.7</v>
      </c>
      <c r="E8" s="27">
        <v>472906.71</v>
      </c>
    </row>
    <row r="9" spans="1:6" ht="12.75" customHeight="1">
      <c r="A9" s="81" t="s">
        <v>39</v>
      </c>
      <c r="B9" s="23"/>
      <c r="C9" s="27">
        <v>184196.44</v>
      </c>
      <c r="D9" s="27">
        <v>530986.87</v>
      </c>
      <c r="E9" s="27">
        <v>715183.31</v>
      </c>
    </row>
    <row r="10" spans="1:6" ht="12.75" customHeight="1">
      <c r="A10" s="81" t="s">
        <v>40</v>
      </c>
      <c r="B10" s="23"/>
      <c r="C10" s="27">
        <v>478343.42</v>
      </c>
      <c r="D10" s="27">
        <v>399151.4</v>
      </c>
      <c r="E10" s="27">
        <v>877494.82</v>
      </c>
    </row>
    <row r="11" spans="1:6" ht="12.75" customHeight="1">
      <c r="A11" s="81" t="s">
        <v>41</v>
      </c>
      <c r="B11" s="23"/>
      <c r="C11" s="27">
        <v>1894890.6</v>
      </c>
      <c r="D11" s="27">
        <v>469076.61</v>
      </c>
      <c r="E11" s="27">
        <v>2363967.2999999998</v>
      </c>
    </row>
    <row r="12" spans="1:6" ht="12" customHeight="1">
      <c r="A12" s="81" t="s">
        <v>42</v>
      </c>
      <c r="B12" s="23"/>
      <c r="C12" s="27">
        <v>1589506</v>
      </c>
      <c r="D12" s="27">
        <v>333016.18</v>
      </c>
      <c r="E12" s="27">
        <v>1922522.2</v>
      </c>
    </row>
    <row r="13" spans="1:6" ht="12.75" customHeight="1">
      <c r="A13" s="81" t="s">
        <v>43</v>
      </c>
      <c r="B13" s="23"/>
      <c r="C13" s="27">
        <v>756612.44</v>
      </c>
      <c r="D13" s="27">
        <v>192208.38</v>
      </c>
      <c r="E13" s="27">
        <v>948820.83</v>
      </c>
    </row>
    <row r="14" spans="1:6" ht="12.75" customHeight="1">
      <c r="A14" s="82" t="s">
        <v>44</v>
      </c>
      <c r="B14" s="13"/>
      <c r="C14" s="20">
        <v>292979.06</v>
      </c>
      <c r="D14" s="20">
        <v>95993.24</v>
      </c>
      <c r="E14" s="20">
        <v>388972.29</v>
      </c>
    </row>
    <row r="15" spans="1:6" ht="12.75" customHeight="1">
      <c r="A15" s="73" t="s">
        <v>2</v>
      </c>
      <c r="B15" s="14"/>
      <c r="C15" s="40">
        <v>5313573.5999999996</v>
      </c>
      <c r="D15" s="40">
        <v>6737953.0999999996</v>
      </c>
      <c r="E15" s="40">
        <v>12051527</v>
      </c>
    </row>
    <row r="16" spans="1:6">
      <c r="A16" s="23"/>
      <c r="B16" s="23"/>
      <c r="C16" s="27"/>
      <c r="D16" s="27"/>
    </row>
    <row r="17" spans="1:12">
      <c r="A17" s="160"/>
      <c r="B17" s="160"/>
      <c r="C17" s="160"/>
      <c r="D17" s="160"/>
      <c r="E17" s="160"/>
      <c r="F17" s="160"/>
      <c r="G17" s="160"/>
      <c r="H17" s="160"/>
      <c r="I17" s="160"/>
      <c r="J17" s="160"/>
      <c r="K17" s="160"/>
      <c r="L17" s="160"/>
    </row>
    <row r="18" spans="1:12">
      <c r="A18" s="161"/>
      <c r="B18" s="161"/>
      <c r="C18" s="161"/>
      <c r="D18" s="161"/>
      <c r="E18" s="161"/>
      <c r="F18" s="161"/>
      <c r="G18" s="161"/>
      <c r="H18" s="161"/>
      <c r="I18" s="161"/>
      <c r="J18" s="161"/>
      <c r="K18" s="161"/>
      <c r="L18" s="161"/>
    </row>
  </sheetData>
  <mergeCells count="2">
    <mergeCell ref="A17:L17"/>
    <mergeCell ref="A18:L18"/>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heetViews>
  <sheetFormatPr defaultRowHeight="12.75"/>
  <cols>
    <col min="1" max="1" width="16.42578125" style="11" customWidth="1"/>
    <col min="2" max="2" width="6" style="11" customWidth="1"/>
    <col min="3" max="4" width="9.7109375" style="11" bestFit="1" customWidth="1"/>
    <col min="5" max="5" width="12.28515625" style="11" customWidth="1"/>
    <col min="6" max="16384" width="9.140625" style="11"/>
  </cols>
  <sheetData>
    <row r="1" spans="1:12" s="10" customFormat="1" ht="15.75">
      <c r="A1" s="10" t="s">
        <v>202</v>
      </c>
      <c r="B1" s="8" t="s">
        <v>251</v>
      </c>
    </row>
    <row r="2" spans="1:12">
      <c r="B2" s="11" t="s">
        <v>250</v>
      </c>
    </row>
    <row r="3" spans="1:12">
      <c r="E3" s="23"/>
    </row>
    <row r="4" spans="1:12">
      <c r="A4" s="109" t="s">
        <v>193</v>
      </c>
      <c r="B4" s="102"/>
      <c r="C4" s="112" t="s">
        <v>45</v>
      </c>
      <c r="D4" s="112" t="s">
        <v>46</v>
      </c>
      <c r="E4" s="112" t="s">
        <v>47</v>
      </c>
      <c r="F4" s="112" t="s">
        <v>48</v>
      </c>
      <c r="G4" s="112" t="s">
        <v>10</v>
      </c>
    </row>
    <row r="5" spans="1:12">
      <c r="A5" s="74" t="s">
        <v>194</v>
      </c>
      <c r="C5" s="139">
        <v>117.01488083267084</v>
      </c>
      <c r="D5" s="139">
        <v>101.74234025398559</v>
      </c>
      <c r="E5" s="141">
        <v>97.444187622594953</v>
      </c>
      <c r="F5" s="139">
        <v>84.083460362224287</v>
      </c>
      <c r="G5" s="139">
        <v>-4.4097203039874344</v>
      </c>
    </row>
    <row r="6" spans="1:12">
      <c r="A6" s="74" t="s">
        <v>195</v>
      </c>
      <c r="C6" s="139">
        <v>148.55922038840689</v>
      </c>
      <c r="D6" s="139">
        <v>123.63305805825291</v>
      </c>
      <c r="E6" s="141">
        <v>118.80999871600577</v>
      </c>
      <c r="F6" s="139">
        <v>105.53000775186092</v>
      </c>
      <c r="G6" s="139">
        <v>6.5825476464388606</v>
      </c>
    </row>
    <row r="7" spans="1:12">
      <c r="A7" s="79" t="s">
        <v>196</v>
      </c>
      <c r="B7" s="13"/>
      <c r="C7" s="140">
        <v>53.252526021492216</v>
      </c>
      <c r="D7" s="140">
        <v>45.4689441109808</v>
      </c>
      <c r="E7" s="142">
        <v>42.894828996253985</v>
      </c>
      <c r="F7" s="140">
        <v>37.399613059798391</v>
      </c>
      <c r="G7" s="140">
        <v>3.0048093785846928</v>
      </c>
    </row>
    <row r="8" spans="1:12">
      <c r="A8" s="15"/>
      <c r="B8" s="15"/>
      <c r="C8" s="15"/>
      <c r="D8" s="15"/>
      <c r="E8" s="86"/>
      <c r="F8" s="15"/>
      <c r="G8" s="15"/>
      <c r="H8" s="15"/>
      <c r="I8" s="15"/>
      <c r="J8" s="15"/>
      <c r="K8" s="15"/>
      <c r="L8" s="15"/>
    </row>
    <row r="11" spans="1:12">
      <c r="C11" s="113"/>
      <c r="D11" s="113"/>
      <c r="E11" s="113"/>
      <c r="F11" s="113"/>
      <c r="G11" s="113"/>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heetViews>
  <sheetFormatPr defaultRowHeight="12.75"/>
  <cols>
    <col min="1" max="1" width="16.42578125" style="137" customWidth="1"/>
    <col min="2" max="2" width="9.140625" style="137"/>
    <col min="3" max="3" width="17.140625" style="137" customWidth="1"/>
    <col min="4" max="4" width="17.28515625" style="137" customWidth="1"/>
    <col min="5" max="5" width="17" style="137" customWidth="1"/>
    <col min="6" max="16384" width="9.140625" style="137"/>
  </cols>
  <sheetData>
    <row r="1" spans="1:9" ht="15.75">
      <c r="A1" s="10" t="s">
        <v>227</v>
      </c>
      <c r="B1" s="8" t="s">
        <v>231</v>
      </c>
      <c r="C1" s="10"/>
      <c r="D1" s="10"/>
      <c r="E1" s="10"/>
      <c r="F1" s="10"/>
      <c r="G1" s="10"/>
      <c r="H1" s="10"/>
      <c r="I1" s="10"/>
    </row>
    <row r="2" spans="1:9">
      <c r="A2" s="11"/>
      <c r="B2" s="11" t="s">
        <v>3</v>
      </c>
      <c r="C2" s="11"/>
      <c r="D2" s="11"/>
      <c r="E2" s="11"/>
      <c r="F2" s="11"/>
      <c r="G2" s="11"/>
      <c r="H2" s="11"/>
      <c r="I2" s="11"/>
    </row>
    <row r="3" spans="1:9">
      <c r="A3" s="11"/>
      <c r="B3" s="11"/>
      <c r="C3" s="11"/>
      <c r="D3" s="23"/>
      <c r="E3" s="11"/>
      <c r="F3" s="66"/>
      <c r="G3" s="66"/>
      <c r="H3" s="66"/>
      <c r="I3" s="66"/>
    </row>
    <row r="4" spans="1:9">
      <c r="A4" s="164" t="s">
        <v>232</v>
      </c>
      <c r="B4" s="164"/>
      <c r="C4" s="163" t="s">
        <v>2</v>
      </c>
      <c r="D4" s="163"/>
      <c r="E4" s="163"/>
      <c r="F4" s="127"/>
      <c r="G4" s="166"/>
      <c r="H4" s="166"/>
      <c r="I4" s="166"/>
    </row>
    <row r="5" spans="1:9">
      <c r="A5" s="165"/>
      <c r="B5" s="165"/>
      <c r="C5" s="130" t="s">
        <v>75</v>
      </c>
      <c r="D5" s="129" t="s">
        <v>76</v>
      </c>
      <c r="E5" s="129" t="s">
        <v>78</v>
      </c>
      <c r="F5" s="65"/>
      <c r="G5" s="63"/>
      <c r="H5" s="65"/>
      <c r="I5" s="65"/>
    </row>
    <row r="6" spans="1:9">
      <c r="A6" s="126">
        <v>1</v>
      </c>
      <c r="B6" s="11"/>
      <c r="C6" s="27">
        <v>-10617858.310000001</v>
      </c>
      <c r="D6" s="19">
        <v>1848531521</v>
      </c>
      <c r="E6" s="27">
        <v>1837913663</v>
      </c>
      <c r="F6" s="62"/>
      <c r="G6" s="62"/>
      <c r="H6" s="62"/>
      <c r="I6" s="62"/>
    </row>
    <row r="7" spans="1:9">
      <c r="A7" s="126">
        <v>2</v>
      </c>
      <c r="B7" s="11"/>
      <c r="C7" s="27">
        <v>-8189315.1619999995</v>
      </c>
      <c r="D7" s="19">
        <v>1878437342</v>
      </c>
      <c r="E7" s="27">
        <v>1870248027</v>
      </c>
      <c r="F7" s="62"/>
      <c r="G7" s="62"/>
      <c r="H7" s="62"/>
      <c r="I7" s="62"/>
    </row>
    <row r="8" spans="1:9">
      <c r="A8" s="126">
        <v>3</v>
      </c>
      <c r="B8" s="11"/>
      <c r="C8" s="27">
        <v>-93403429.219999999</v>
      </c>
      <c r="D8" s="27">
        <v>2358801783</v>
      </c>
      <c r="E8" s="27">
        <v>2265398354</v>
      </c>
      <c r="F8" s="62"/>
      <c r="G8" s="62"/>
      <c r="H8" s="62"/>
      <c r="I8" s="62"/>
    </row>
    <row r="9" spans="1:9">
      <c r="A9" s="126">
        <v>4</v>
      </c>
      <c r="B9" s="11"/>
      <c r="C9" s="27">
        <v>866111898.20000005</v>
      </c>
      <c r="D9" s="27">
        <v>2559114891</v>
      </c>
      <c r="E9" s="27">
        <v>3425226789</v>
      </c>
      <c r="F9" s="62"/>
      <c r="G9" s="62"/>
      <c r="H9" s="62"/>
      <c r="I9" s="62"/>
    </row>
    <row r="10" spans="1:9">
      <c r="A10" s="126">
        <v>5</v>
      </c>
      <c r="B10" s="11"/>
      <c r="C10" s="27">
        <v>4724589329</v>
      </c>
      <c r="D10" s="27">
        <v>2859951263</v>
      </c>
      <c r="E10" s="27">
        <v>7584540592</v>
      </c>
      <c r="F10" s="62"/>
      <c r="G10" s="62"/>
      <c r="H10" s="62"/>
      <c r="I10" s="62"/>
    </row>
    <row r="11" spans="1:9">
      <c r="A11" s="126">
        <v>6</v>
      </c>
      <c r="B11" s="11"/>
      <c r="C11" s="27">
        <v>9119647745</v>
      </c>
      <c r="D11" s="27">
        <v>3686371951</v>
      </c>
      <c r="E11" s="27">
        <v>12806019696</v>
      </c>
      <c r="F11" s="62"/>
      <c r="G11" s="62"/>
      <c r="H11" s="62"/>
      <c r="I11" s="62"/>
    </row>
    <row r="12" spans="1:9">
      <c r="A12" s="126">
        <v>7</v>
      </c>
      <c r="B12" s="11"/>
      <c r="C12" s="27">
        <v>14094084466</v>
      </c>
      <c r="D12" s="27">
        <v>4362174370</v>
      </c>
      <c r="E12" s="27">
        <v>18456258835</v>
      </c>
      <c r="F12" s="62"/>
      <c r="G12" s="62"/>
      <c r="H12" s="62"/>
      <c r="I12" s="62"/>
    </row>
    <row r="13" spans="1:9">
      <c r="A13" s="87">
        <v>8</v>
      </c>
      <c r="B13" s="11"/>
      <c r="C13" s="27">
        <v>20860764005</v>
      </c>
      <c r="D13" s="27">
        <v>5392315769</v>
      </c>
      <c r="E13" s="27">
        <v>26253079773</v>
      </c>
      <c r="F13" s="62"/>
      <c r="G13" s="62"/>
      <c r="H13" s="62"/>
      <c r="I13" s="62"/>
    </row>
    <row r="14" spans="1:9">
      <c r="A14" s="87">
        <v>9</v>
      </c>
      <c r="B14" s="11"/>
      <c r="C14" s="27">
        <v>33450090003</v>
      </c>
      <c r="D14" s="27">
        <v>7052543569</v>
      </c>
      <c r="E14" s="27">
        <v>40502633572</v>
      </c>
      <c r="F14" s="62"/>
      <c r="G14" s="62"/>
      <c r="H14" s="62"/>
      <c r="I14" s="62"/>
    </row>
    <row r="15" spans="1:9">
      <c r="A15" s="77">
        <v>10</v>
      </c>
      <c r="B15" s="13"/>
      <c r="C15" s="20">
        <v>79695970840</v>
      </c>
      <c r="D15" s="20">
        <v>9090445434</v>
      </c>
      <c r="E15" s="20">
        <v>88786416274</v>
      </c>
      <c r="F15" s="62"/>
      <c r="G15" s="62"/>
      <c r="H15" s="62"/>
      <c r="I15" s="62"/>
    </row>
    <row r="16" spans="1:9">
      <c r="A16" s="131" t="s">
        <v>2</v>
      </c>
      <c r="B16" s="14"/>
      <c r="C16" s="40">
        <v>162699047683.508</v>
      </c>
      <c r="D16" s="40">
        <v>41088687893</v>
      </c>
      <c r="E16" s="40">
        <v>203787735575</v>
      </c>
      <c r="F16" s="62"/>
      <c r="G16" s="62"/>
      <c r="H16" s="62"/>
      <c r="I16" s="62"/>
    </row>
    <row r="17" spans="1:9">
      <c r="A17" s="31"/>
      <c r="B17" s="31"/>
      <c r="C17" s="31"/>
      <c r="D17" s="31"/>
      <c r="E17" s="31"/>
      <c r="F17" s="61"/>
      <c r="G17" s="61"/>
      <c r="H17" s="61"/>
      <c r="I17" s="61"/>
    </row>
    <row r="18" spans="1:9">
      <c r="A18" s="164" t="s">
        <v>21</v>
      </c>
      <c r="B18" s="164"/>
      <c r="C18" s="163" t="s">
        <v>52</v>
      </c>
      <c r="D18" s="163"/>
      <c r="E18" s="163"/>
      <c r="F18" s="37"/>
      <c r="G18" s="37"/>
      <c r="H18" s="37"/>
      <c r="I18" s="37"/>
    </row>
    <row r="19" spans="1:9">
      <c r="A19" s="165"/>
      <c r="B19" s="165"/>
      <c r="C19" s="130" t="s">
        <v>75</v>
      </c>
      <c r="D19" s="129" t="s">
        <v>76</v>
      </c>
      <c r="E19" s="129" t="s">
        <v>78</v>
      </c>
      <c r="F19" s="66"/>
      <c r="G19" s="66"/>
      <c r="H19" s="66"/>
      <c r="I19" s="66"/>
    </row>
    <row r="20" spans="1:9">
      <c r="A20" s="126">
        <v>1</v>
      </c>
      <c r="B20" s="11"/>
      <c r="C20" s="27">
        <v>-9.9986899999999999</v>
      </c>
      <c r="D20" s="19">
        <v>1740.7370000000001</v>
      </c>
      <c r="E20" s="27">
        <v>1730.739</v>
      </c>
      <c r="F20" s="11"/>
      <c r="G20" s="11"/>
      <c r="H20" s="11"/>
      <c r="I20" s="11"/>
    </row>
    <row r="21" spans="1:9">
      <c r="A21" s="126">
        <v>2</v>
      </c>
      <c r="B21" s="11"/>
      <c r="C21" s="27">
        <v>-7.1630500000000001</v>
      </c>
      <c r="D21" s="19">
        <v>1643.0350000000001</v>
      </c>
      <c r="E21" s="27">
        <v>1635.8720000000001</v>
      </c>
      <c r="F21" s="11"/>
      <c r="G21" s="11"/>
      <c r="H21" s="11"/>
      <c r="I21" s="11"/>
    </row>
    <row r="22" spans="1:9">
      <c r="A22" s="126">
        <v>3</v>
      </c>
      <c r="B22" s="11"/>
      <c r="C22" s="27">
        <v>-76.4983</v>
      </c>
      <c r="D22" s="27">
        <v>1931.8810000000001</v>
      </c>
      <c r="E22" s="27">
        <v>1855.383</v>
      </c>
      <c r="F22" s="11"/>
      <c r="G22" s="11"/>
      <c r="H22" s="11"/>
      <c r="I22" s="11"/>
    </row>
    <row r="23" spans="1:9">
      <c r="A23" s="126">
        <v>4</v>
      </c>
      <c r="B23" s="11"/>
      <c r="C23" s="27">
        <v>731.59829999999999</v>
      </c>
      <c r="D23" s="27">
        <v>2161.665</v>
      </c>
      <c r="E23" s="27">
        <v>2893.2640000000001</v>
      </c>
      <c r="F23" s="11"/>
      <c r="G23" s="11"/>
      <c r="H23" s="11"/>
      <c r="I23" s="11"/>
    </row>
    <row r="24" spans="1:9">
      <c r="A24" s="126">
        <v>5</v>
      </c>
      <c r="B24" s="11"/>
      <c r="C24" s="27">
        <v>4019.6190000000001</v>
      </c>
      <c r="D24" s="27">
        <v>2433.2089999999998</v>
      </c>
      <c r="E24" s="27">
        <v>6452.8280000000004</v>
      </c>
      <c r="F24" s="11"/>
      <c r="G24" s="11"/>
      <c r="H24" s="11"/>
      <c r="I24" s="11"/>
    </row>
    <row r="25" spans="1:9">
      <c r="A25" s="126">
        <v>6</v>
      </c>
      <c r="B25" s="11"/>
      <c r="C25" s="27">
        <v>7793.0619999999999</v>
      </c>
      <c r="D25" s="27">
        <v>3150.1350000000002</v>
      </c>
      <c r="E25" s="27">
        <v>10943.2</v>
      </c>
      <c r="F25" s="11"/>
      <c r="G25" s="11"/>
      <c r="H25" s="11"/>
      <c r="I25" s="11"/>
    </row>
    <row r="26" spans="1:9">
      <c r="A26" s="126">
        <v>7</v>
      </c>
      <c r="B26" s="11"/>
      <c r="C26" s="27">
        <v>12200.83</v>
      </c>
      <c r="D26" s="27">
        <v>3776.2040000000002</v>
      </c>
      <c r="E26" s="27">
        <v>15977.03</v>
      </c>
      <c r="F26" s="11"/>
      <c r="G26" s="11"/>
      <c r="H26" s="11"/>
      <c r="I26" s="11"/>
    </row>
    <row r="27" spans="1:9">
      <c r="A27" s="87">
        <v>8</v>
      </c>
      <c r="B27" s="11"/>
      <c r="C27" s="27">
        <v>17422.77</v>
      </c>
      <c r="D27" s="27">
        <v>4503.6260000000002</v>
      </c>
      <c r="E27" s="27">
        <v>21926.400000000001</v>
      </c>
      <c r="F27" s="11"/>
      <c r="G27" s="11"/>
      <c r="H27" s="11"/>
      <c r="I27" s="11"/>
    </row>
    <row r="28" spans="1:9">
      <c r="A28" s="87">
        <v>9</v>
      </c>
      <c r="B28" s="11"/>
      <c r="C28" s="27">
        <v>27098.87</v>
      </c>
      <c r="D28" s="27">
        <v>5713.4660000000003</v>
      </c>
      <c r="E28" s="27">
        <v>32812.33</v>
      </c>
      <c r="F28" s="11"/>
      <c r="G28" s="11"/>
      <c r="H28" s="11"/>
      <c r="I28" s="11"/>
    </row>
    <row r="29" spans="1:9">
      <c r="A29" s="77">
        <v>10</v>
      </c>
      <c r="B29" s="13"/>
      <c r="C29" s="20">
        <v>66191.929999999993</v>
      </c>
      <c r="D29" s="20">
        <v>7550.1189999999997</v>
      </c>
      <c r="E29" s="20">
        <v>73742.05</v>
      </c>
      <c r="F29" s="11"/>
      <c r="G29" s="11"/>
      <c r="H29" s="11"/>
      <c r="I29" s="11"/>
    </row>
  </sheetData>
  <mergeCells count="5">
    <mergeCell ref="A4:B5"/>
    <mergeCell ref="C4:E4"/>
    <mergeCell ref="G4:I4"/>
    <mergeCell ref="A18:B19"/>
    <mergeCell ref="C18:E18"/>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3.85546875" style="11" bestFit="1" customWidth="1"/>
    <col min="7" max="8" width="12.7109375" style="11" bestFit="1" customWidth="1"/>
    <col min="9" max="9" width="12.140625" style="11" customWidth="1"/>
    <col min="10" max="10" width="14.85546875" style="11" bestFit="1" customWidth="1"/>
    <col min="11" max="16384" width="9.140625" style="11"/>
  </cols>
  <sheetData>
    <row r="1" spans="1:14" s="10" customFormat="1" ht="15.75">
      <c r="A1" s="10" t="s">
        <v>228</v>
      </c>
      <c r="B1" s="8" t="s">
        <v>233</v>
      </c>
    </row>
    <row r="2" spans="1:14">
      <c r="B2" s="11" t="s">
        <v>3</v>
      </c>
    </row>
    <row r="3" spans="1:14">
      <c r="D3" s="23"/>
      <c r="F3" s="66"/>
      <c r="G3" s="66"/>
      <c r="H3" s="66"/>
      <c r="I3" s="66"/>
      <c r="J3" s="66"/>
    </row>
    <row r="4" spans="1:14">
      <c r="A4" s="164" t="s">
        <v>232</v>
      </c>
      <c r="B4" s="164"/>
      <c r="C4" s="163" t="s">
        <v>2</v>
      </c>
      <c r="D4" s="163"/>
      <c r="E4" s="163"/>
      <c r="F4" s="163"/>
      <c r="G4" s="163"/>
      <c r="H4" s="163"/>
      <c r="I4" s="163"/>
      <c r="J4" s="163"/>
      <c r="L4" s="3"/>
      <c r="M4" s="3"/>
      <c r="N4" s="3"/>
    </row>
    <row r="5" spans="1:14" ht="12.75" customHeight="1">
      <c r="A5" s="165"/>
      <c r="B5" s="165"/>
      <c r="C5" s="129" t="s">
        <v>80</v>
      </c>
      <c r="D5" s="129" t="s">
        <v>81</v>
      </c>
      <c r="E5" s="129" t="s">
        <v>82</v>
      </c>
      <c r="F5" s="69" t="s">
        <v>83</v>
      </c>
      <c r="G5" s="69" t="s">
        <v>84</v>
      </c>
      <c r="H5" s="69" t="s">
        <v>85</v>
      </c>
      <c r="I5" s="69" t="s">
        <v>86</v>
      </c>
      <c r="J5" s="69" t="s">
        <v>87</v>
      </c>
      <c r="L5" s="3"/>
      <c r="M5" s="56"/>
      <c r="N5" s="3"/>
    </row>
    <row r="6" spans="1:14" ht="15">
      <c r="A6" s="126">
        <v>1</v>
      </c>
      <c r="C6" s="27">
        <v>8821658801</v>
      </c>
      <c r="D6" s="19">
        <v>2585375625</v>
      </c>
      <c r="E6" s="27">
        <v>7362426670</v>
      </c>
      <c r="F6" s="62">
        <v>2781058690</v>
      </c>
      <c r="G6" s="62">
        <v>332680841.19999999</v>
      </c>
      <c r="H6" s="62">
        <v>2600171400</v>
      </c>
      <c r="I6" s="62">
        <v>115322235.09999999</v>
      </c>
      <c r="J6" s="62">
        <v>24598694263</v>
      </c>
      <c r="L6" s="27"/>
      <c r="M6" s="50"/>
      <c r="N6" s="3"/>
    </row>
    <row r="7" spans="1:14" ht="13.5" customHeight="1">
      <c r="A7" s="126">
        <v>2</v>
      </c>
      <c r="C7" s="27">
        <v>15004597083</v>
      </c>
      <c r="D7" s="19">
        <v>1518646480</v>
      </c>
      <c r="E7" s="27">
        <v>5342534750</v>
      </c>
      <c r="F7" s="62">
        <v>3100517131</v>
      </c>
      <c r="G7" s="62">
        <v>217572311.90000001</v>
      </c>
      <c r="H7" s="62">
        <v>1226141384</v>
      </c>
      <c r="I7" s="62">
        <v>49863423.039999999</v>
      </c>
      <c r="J7" s="62">
        <v>26459872563</v>
      </c>
      <c r="L7" s="27"/>
      <c r="M7" s="50"/>
      <c r="N7" s="3"/>
    </row>
    <row r="8" spans="1:14" ht="15">
      <c r="A8" s="126">
        <v>3</v>
      </c>
      <c r="C8" s="27">
        <v>15312002633</v>
      </c>
      <c r="D8" s="27">
        <v>1214618571</v>
      </c>
      <c r="E8" s="27">
        <v>2844383783</v>
      </c>
      <c r="F8" s="62">
        <v>3031040472</v>
      </c>
      <c r="G8" s="62">
        <v>616416225.39999998</v>
      </c>
      <c r="H8" s="62">
        <v>994979020.29999995</v>
      </c>
      <c r="I8" s="62">
        <v>85193091.900000006</v>
      </c>
      <c r="J8" s="62">
        <v>24098633796</v>
      </c>
      <c r="L8" s="27"/>
      <c r="M8" s="56"/>
      <c r="N8" s="3"/>
    </row>
    <row r="9" spans="1:14" ht="15">
      <c r="A9" s="126">
        <v>4</v>
      </c>
      <c r="C9" s="27">
        <v>4335550705</v>
      </c>
      <c r="D9" s="27">
        <v>530219543.60000002</v>
      </c>
      <c r="E9" s="27">
        <v>990945970.79999995</v>
      </c>
      <c r="F9" s="62">
        <v>3008995944</v>
      </c>
      <c r="G9" s="62">
        <v>274956489</v>
      </c>
      <c r="H9" s="62">
        <v>362634025.19999999</v>
      </c>
      <c r="I9" s="62">
        <v>36218001.390000001</v>
      </c>
      <c r="J9" s="62">
        <v>9539520679</v>
      </c>
      <c r="L9" s="27"/>
      <c r="M9" s="50"/>
      <c r="N9" s="3"/>
    </row>
    <row r="10" spans="1:14" ht="15">
      <c r="A10" s="126">
        <v>5</v>
      </c>
      <c r="C10" s="27">
        <v>1267282674</v>
      </c>
      <c r="D10" s="27">
        <v>205419265.59999999</v>
      </c>
      <c r="E10" s="27">
        <v>289742637.60000002</v>
      </c>
      <c r="F10" s="62">
        <v>3180900997</v>
      </c>
      <c r="G10" s="62">
        <v>180038148.59999999</v>
      </c>
      <c r="H10" s="62">
        <v>74745448.939999998</v>
      </c>
      <c r="I10" s="62">
        <v>11642315.460000001</v>
      </c>
      <c r="J10" s="62">
        <v>5209771487</v>
      </c>
      <c r="L10" s="27"/>
      <c r="M10" s="50"/>
      <c r="N10" s="3"/>
    </row>
    <row r="11" spans="1:14" ht="15">
      <c r="A11" s="126">
        <v>6</v>
      </c>
      <c r="C11" s="27">
        <v>687585044.89999998</v>
      </c>
      <c r="D11" s="27">
        <v>214007181.90000001</v>
      </c>
      <c r="E11" s="27">
        <v>118402060.5</v>
      </c>
      <c r="F11" s="62">
        <v>3219660257</v>
      </c>
      <c r="G11" s="62">
        <v>101217882.40000001</v>
      </c>
      <c r="H11" s="62">
        <v>10398927.800000001</v>
      </c>
      <c r="I11" s="62">
        <v>1723426.4979999999</v>
      </c>
      <c r="J11" s="62">
        <v>4352994781</v>
      </c>
      <c r="L11" s="27"/>
      <c r="M11" s="56"/>
      <c r="N11" s="3"/>
    </row>
    <row r="12" spans="1:14" ht="15">
      <c r="A12" s="126">
        <v>7</v>
      </c>
      <c r="C12" s="27">
        <v>161111079.5</v>
      </c>
      <c r="D12" s="27">
        <v>129958898.90000001</v>
      </c>
      <c r="E12" s="27">
        <v>68920105.25</v>
      </c>
      <c r="F12" s="62">
        <v>3593181677</v>
      </c>
      <c r="G12" s="62">
        <v>106397596</v>
      </c>
      <c r="H12" s="62">
        <v>32671971.579999998</v>
      </c>
      <c r="I12" s="62">
        <v>719921.1825</v>
      </c>
      <c r="J12" s="62">
        <v>4092961249</v>
      </c>
      <c r="L12" s="27"/>
      <c r="M12" s="50"/>
      <c r="N12" s="3"/>
    </row>
    <row r="13" spans="1:14" ht="15">
      <c r="A13" s="38">
        <v>8</v>
      </c>
      <c r="C13" s="27">
        <v>54706038.899999999</v>
      </c>
      <c r="D13" s="27">
        <v>199435776.19999999</v>
      </c>
      <c r="E13" s="27">
        <v>106606487.5</v>
      </c>
      <c r="F13" s="62">
        <v>3018407079</v>
      </c>
      <c r="G13" s="62">
        <v>101233296</v>
      </c>
      <c r="H13" s="62">
        <v>1600420.865</v>
      </c>
      <c r="I13" s="62">
        <v>376906.98220000003</v>
      </c>
      <c r="J13" s="62">
        <v>3482366005</v>
      </c>
      <c r="L13" s="27"/>
      <c r="M13" s="50"/>
      <c r="N13" s="3"/>
    </row>
    <row r="14" spans="1:14" ht="15">
      <c r="A14" s="38">
        <v>9</v>
      </c>
      <c r="C14" s="27">
        <v>57097563.93</v>
      </c>
      <c r="D14" s="27">
        <v>156970099.69999999</v>
      </c>
      <c r="E14" s="27">
        <v>18236085.280000001</v>
      </c>
      <c r="F14" s="62">
        <v>1659977725</v>
      </c>
      <c r="G14" s="62">
        <v>16765497.300000001</v>
      </c>
      <c r="H14" s="62">
        <v>0</v>
      </c>
      <c r="I14" s="62">
        <v>266207.36800000002</v>
      </c>
      <c r="J14" s="62">
        <v>1909313179</v>
      </c>
      <c r="L14" s="27"/>
      <c r="M14" s="56"/>
      <c r="N14" s="3"/>
    </row>
    <row r="15" spans="1:14" ht="15">
      <c r="A15" s="38">
        <v>10</v>
      </c>
      <c r="C15" s="27">
        <v>11179674.109999999</v>
      </c>
      <c r="D15" s="27">
        <v>113803322.3</v>
      </c>
      <c r="E15" s="27">
        <v>72813623.219999999</v>
      </c>
      <c r="F15" s="62">
        <v>809478888.29999995</v>
      </c>
      <c r="G15" s="62">
        <v>0</v>
      </c>
      <c r="H15" s="62">
        <v>0</v>
      </c>
      <c r="I15" s="62">
        <v>0</v>
      </c>
      <c r="J15" s="62">
        <v>1007275508</v>
      </c>
      <c r="L15" s="27"/>
      <c r="M15" s="50"/>
      <c r="N15" s="3"/>
    </row>
    <row r="16" spans="1:14" ht="15">
      <c r="A16" s="14" t="s">
        <v>2</v>
      </c>
      <c r="B16" s="14"/>
      <c r="C16" s="40">
        <v>45712771297.340004</v>
      </c>
      <c r="D16" s="40">
        <v>6868454764.1999998</v>
      </c>
      <c r="E16" s="40">
        <v>17215012173.150002</v>
      </c>
      <c r="F16" s="40">
        <v>27403218860.299999</v>
      </c>
      <c r="G16" s="40">
        <v>1947278287.8</v>
      </c>
      <c r="H16" s="40">
        <v>5303342598.6849995</v>
      </c>
      <c r="I16" s="40">
        <v>301325528.92070001</v>
      </c>
      <c r="J16" s="40">
        <v>104751403510</v>
      </c>
      <c r="L16" s="91"/>
      <c r="M16" s="56"/>
      <c r="N16" s="3"/>
    </row>
    <row r="17" spans="1:14" ht="15">
      <c r="A17" s="31"/>
      <c r="B17" s="31"/>
      <c r="C17" s="31"/>
      <c r="D17" s="31"/>
      <c r="E17" s="31"/>
      <c r="G17" s="61"/>
      <c r="H17" s="61"/>
      <c r="I17" s="61"/>
      <c r="J17" s="61"/>
      <c r="K17" s="31"/>
      <c r="L17" s="3"/>
      <c r="M17" s="50"/>
      <c r="N17" s="3"/>
    </row>
    <row r="18" spans="1:14" ht="15">
      <c r="A18" s="164" t="s">
        <v>232</v>
      </c>
      <c r="B18" s="164"/>
      <c r="C18" s="163" t="s">
        <v>52</v>
      </c>
      <c r="D18" s="163"/>
      <c r="E18" s="163"/>
      <c r="F18" s="163"/>
      <c r="G18" s="163"/>
      <c r="H18" s="163"/>
      <c r="I18" s="163"/>
      <c r="J18" s="163"/>
      <c r="K18" s="15"/>
      <c r="L18" s="3"/>
      <c r="M18" s="50"/>
      <c r="N18" s="3"/>
    </row>
    <row r="19" spans="1:14" ht="12.75" customHeight="1">
      <c r="A19" s="165"/>
      <c r="B19" s="165"/>
      <c r="C19" s="129" t="s">
        <v>80</v>
      </c>
      <c r="D19" s="129" t="s">
        <v>81</v>
      </c>
      <c r="E19" s="129" t="s">
        <v>82</v>
      </c>
      <c r="F19" s="69" t="s">
        <v>83</v>
      </c>
      <c r="G19" s="69" t="s">
        <v>84</v>
      </c>
      <c r="H19" s="69" t="s">
        <v>85</v>
      </c>
      <c r="I19" s="69" t="s">
        <v>86</v>
      </c>
      <c r="J19" s="69" t="s">
        <v>87</v>
      </c>
      <c r="L19" s="3"/>
      <c r="M19" s="56"/>
      <c r="N19" s="3"/>
    </row>
    <row r="20" spans="1:14" ht="15">
      <c r="A20" s="126">
        <v>1</v>
      </c>
      <c r="C20" s="27">
        <v>7282.2066150000001</v>
      </c>
      <c r="D20" s="27">
        <v>2134.2062649999998</v>
      </c>
      <c r="E20" s="27">
        <v>6077.6225199999999</v>
      </c>
      <c r="F20" s="27">
        <v>2295.7410220000002</v>
      </c>
      <c r="G20" s="27">
        <v>274.62529180000001</v>
      </c>
      <c r="H20" s="27">
        <v>2146.420055</v>
      </c>
      <c r="I20" s="27">
        <v>95.197554359999998</v>
      </c>
      <c r="J20" s="27">
        <v>20306.019319999999</v>
      </c>
      <c r="L20" s="3"/>
      <c r="M20" s="50"/>
      <c r="N20" s="3"/>
    </row>
    <row r="21" spans="1:14" ht="15">
      <c r="A21" s="126">
        <v>2</v>
      </c>
      <c r="C21" s="27">
        <v>12674.022859999999</v>
      </c>
      <c r="D21" s="27">
        <v>1282.7642149999999</v>
      </c>
      <c r="E21" s="27">
        <v>4512.7108150000004</v>
      </c>
      <c r="F21" s="27">
        <v>2618.9323690000001</v>
      </c>
      <c r="G21" s="27">
        <v>183.77810740000001</v>
      </c>
      <c r="H21" s="27">
        <v>1035.692184</v>
      </c>
      <c r="I21" s="27">
        <v>42.118436090000003</v>
      </c>
      <c r="J21" s="27">
        <v>22350.018980000001</v>
      </c>
      <c r="L21" s="3"/>
      <c r="M21" s="50"/>
      <c r="N21" s="3"/>
    </row>
    <row r="22" spans="1:14" ht="15">
      <c r="A22" s="126">
        <v>3</v>
      </c>
      <c r="C22" s="27">
        <v>12438.38759</v>
      </c>
      <c r="D22" s="27">
        <v>986.67019119999998</v>
      </c>
      <c r="E22" s="27">
        <v>2310.576141</v>
      </c>
      <c r="F22" s="27">
        <v>2462.2028289999998</v>
      </c>
      <c r="G22" s="27">
        <v>500.73292930000002</v>
      </c>
      <c r="H22" s="27">
        <v>808.25055999999995</v>
      </c>
      <c r="I22" s="27">
        <v>69.204840340000004</v>
      </c>
      <c r="J22" s="27">
        <v>19576.025089999999</v>
      </c>
      <c r="L22" s="3"/>
      <c r="M22" s="56"/>
      <c r="N22" s="3"/>
    </row>
    <row r="23" spans="1:14" ht="15">
      <c r="A23" s="126">
        <v>4</v>
      </c>
      <c r="C23" s="27">
        <v>3577.7125019999999</v>
      </c>
      <c r="D23" s="27">
        <v>437.53913139999997</v>
      </c>
      <c r="E23" s="27">
        <v>817.7322858</v>
      </c>
      <c r="F23" s="27">
        <v>2483.0345990000001</v>
      </c>
      <c r="G23" s="27">
        <v>226.8951132</v>
      </c>
      <c r="H23" s="27">
        <v>299.24694090000003</v>
      </c>
      <c r="I23" s="27">
        <v>29.887228910000001</v>
      </c>
      <c r="J23" s="27">
        <v>7872.0478009999997</v>
      </c>
      <c r="L23" s="3"/>
      <c r="M23" s="50"/>
      <c r="N23" s="3"/>
    </row>
    <row r="24" spans="1:14" ht="15">
      <c r="A24" s="126">
        <v>5</v>
      </c>
      <c r="C24" s="27">
        <v>1063.085329</v>
      </c>
      <c r="D24" s="27">
        <v>172.32004509999999</v>
      </c>
      <c r="E24" s="27">
        <v>243.05638640000001</v>
      </c>
      <c r="F24" s="27">
        <v>2668.3621990000001</v>
      </c>
      <c r="G24" s="27">
        <v>151.02858929999999</v>
      </c>
      <c r="H24" s="27">
        <v>62.701709579999999</v>
      </c>
      <c r="I24" s="27">
        <v>9.7663883640000009</v>
      </c>
      <c r="J24" s="27">
        <v>4370.3206469999996</v>
      </c>
      <c r="L24" s="3"/>
      <c r="M24" s="50"/>
      <c r="N24" s="3"/>
    </row>
    <row r="25" spans="1:14" ht="15">
      <c r="A25" s="126">
        <v>6</v>
      </c>
      <c r="C25" s="27">
        <v>570.48847699999999</v>
      </c>
      <c r="D25" s="27">
        <v>177.561499</v>
      </c>
      <c r="E25" s="27">
        <v>98.238045850000006</v>
      </c>
      <c r="F25" s="27">
        <v>2671.3482060000001</v>
      </c>
      <c r="G25" s="27">
        <v>83.980354140000003</v>
      </c>
      <c r="H25" s="27">
        <v>8.6279777709999994</v>
      </c>
      <c r="I25" s="27">
        <v>1.429924873</v>
      </c>
      <c r="J25" s="27">
        <v>3611.674485</v>
      </c>
      <c r="L25" s="3"/>
      <c r="M25" s="56"/>
      <c r="N25" s="3"/>
    </row>
    <row r="26" spans="1:14" ht="15">
      <c r="A26" s="126">
        <v>7</v>
      </c>
      <c r="C26" s="27">
        <v>137.88129369999999</v>
      </c>
      <c r="D26" s="27">
        <v>111.2207873</v>
      </c>
      <c r="E26" s="27">
        <v>58.982866389999998</v>
      </c>
      <c r="F26" s="27">
        <v>3075.0991159999999</v>
      </c>
      <c r="G26" s="27">
        <v>91.056668680000001</v>
      </c>
      <c r="H26" s="27">
        <v>27.96116645</v>
      </c>
      <c r="I26" s="27">
        <v>0.616119415</v>
      </c>
      <c r="J26" s="27">
        <v>3502.8180179999999</v>
      </c>
      <c r="L26" s="3"/>
      <c r="M26" s="50"/>
      <c r="N26" s="3"/>
    </row>
    <row r="27" spans="1:14" ht="15">
      <c r="A27" s="38">
        <v>8</v>
      </c>
      <c r="C27" s="27">
        <v>45.626049899999998</v>
      </c>
      <c r="D27" s="27">
        <v>166.33386110000001</v>
      </c>
      <c r="E27" s="27">
        <v>88.912175259999998</v>
      </c>
      <c r="F27" s="27">
        <v>2517.4184570000002</v>
      </c>
      <c r="G27" s="27">
        <v>84.430814359999999</v>
      </c>
      <c r="H27" s="27">
        <v>1.334786501</v>
      </c>
      <c r="I27" s="27">
        <v>0.31434878300000002</v>
      </c>
      <c r="J27" s="27">
        <v>2904.370492</v>
      </c>
      <c r="L27" s="3"/>
      <c r="M27" s="50"/>
      <c r="N27" s="3"/>
    </row>
    <row r="28" spans="1:14" ht="15">
      <c r="A28" s="38">
        <v>9</v>
      </c>
      <c r="C28" s="27">
        <v>46.034873930000003</v>
      </c>
      <c r="D28" s="27">
        <v>126.5570412</v>
      </c>
      <c r="E28" s="27">
        <v>14.702831939999999</v>
      </c>
      <c r="F28" s="27">
        <v>1338.3559660000001</v>
      </c>
      <c r="G28" s="27">
        <v>13.517171340000001</v>
      </c>
      <c r="H28" s="27">
        <v>0</v>
      </c>
      <c r="I28" s="27">
        <v>0.21462951799999999</v>
      </c>
      <c r="J28" s="27">
        <v>1539.3825139999999</v>
      </c>
      <c r="L28" s="3"/>
      <c r="M28" s="56"/>
      <c r="N28" s="3"/>
    </row>
    <row r="29" spans="1:14" ht="15">
      <c r="A29" s="53">
        <v>10</v>
      </c>
      <c r="B29" s="13"/>
      <c r="C29" s="20">
        <v>9.2527168920000005</v>
      </c>
      <c r="D29" s="20">
        <v>94.18789065</v>
      </c>
      <c r="E29" s="20">
        <v>60.26328092</v>
      </c>
      <c r="F29" s="20">
        <v>669.95503710000003</v>
      </c>
      <c r="G29" s="20">
        <v>0</v>
      </c>
      <c r="H29" s="20">
        <v>0</v>
      </c>
      <c r="I29" s="20">
        <v>0</v>
      </c>
      <c r="J29" s="20">
        <v>833.65892559999998</v>
      </c>
      <c r="L29" s="3"/>
      <c r="M29" s="50"/>
      <c r="N29" s="3"/>
    </row>
    <row r="30" spans="1:14" ht="15">
      <c r="A30" s="23"/>
      <c r="B30" s="23"/>
      <c r="C30" s="23"/>
      <c r="D30" s="23"/>
      <c r="E30" s="23"/>
      <c r="F30" s="23"/>
      <c r="L30" s="3"/>
      <c r="M30" s="50"/>
      <c r="N30" s="3"/>
    </row>
    <row r="31" spans="1:14" ht="15">
      <c r="A31" s="23"/>
      <c r="B31" s="23"/>
      <c r="C31" s="23"/>
      <c r="D31" s="23"/>
      <c r="E31" s="23"/>
      <c r="F31" s="23"/>
      <c r="L31" s="3"/>
      <c r="M31" s="56"/>
      <c r="N31" s="3"/>
    </row>
    <row r="32" spans="1:14">
      <c r="A32" s="23"/>
      <c r="B32" s="23"/>
      <c r="C32" s="23"/>
      <c r="D32" s="23"/>
      <c r="E32" s="23"/>
      <c r="F32" s="23"/>
      <c r="L32" s="3"/>
      <c r="M32" s="3"/>
      <c r="N32" s="3"/>
    </row>
    <row r="33" spans="6:14">
      <c r="L33" s="3"/>
      <c r="M33" s="3"/>
      <c r="N33" s="3"/>
    </row>
    <row r="34" spans="6:14">
      <c r="L34" s="3"/>
      <c r="M34" s="3"/>
      <c r="N34" s="3"/>
    </row>
    <row r="36" spans="6:14">
      <c r="F36" s="135"/>
    </row>
  </sheetData>
  <mergeCells count="4">
    <mergeCell ref="A4:B5"/>
    <mergeCell ref="C4:J4"/>
    <mergeCell ref="A18:B19"/>
    <mergeCell ref="C18:J18"/>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heetViews>
  <sheetFormatPr defaultRowHeight="12.75"/>
  <cols>
    <col min="1" max="1" width="16.42578125" style="11" customWidth="1"/>
    <col min="2" max="2" width="4" style="11" customWidth="1"/>
    <col min="3" max="3" width="15.7109375" style="11" bestFit="1" customWidth="1"/>
    <col min="4" max="4" width="14.7109375" style="11" customWidth="1"/>
    <col min="5" max="5" width="14.85546875" style="11" bestFit="1" customWidth="1"/>
    <col min="6" max="6" width="1.85546875" style="11" customWidth="1"/>
    <col min="7" max="7" width="10.140625" style="11" bestFit="1" customWidth="1"/>
    <col min="8" max="8" width="7.85546875" style="11" customWidth="1"/>
    <col min="9" max="9" width="12.140625" style="11" customWidth="1"/>
    <col min="10" max="16384" width="9.140625" style="11"/>
  </cols>
  <sheetData>
    <row r="1" spans="1:14" s="10" customFormat="1" ht="15.75">
      <c r="A1" s="10" t="s">
        <v>229</v>
      </c>
      <c r="B1" s="8" t="s">
        <v>239</v>
      </c>
    </row>
    <row r="2" spans="1:14">
      <c r="B2" s="11" t="s">
        <v>3</v>
      </c>
    </row>
    <row r="3" spans="1:14">
      <c r="D3" s="23"/>
      <c r="F3" s="66"/>
      <c r="G3" s="66"/>
      <c r="H3" s="66"/>
      <c r="I3" s="66"/>
      <c r="J3" s="66"/>
    </row>
    <row r="4" spans="1:14">
      <c r="A4" s="164" t="s">
        <v>232</v>
      </c>
      <c r="B4" s="164"/>
      <c r="C4" s="90"/>
      <c r="D4" s="90"/>
      <c r="E4" s="84"/>
      <c r="F4" s="127"/>
      <c r="G4" s="166"/>
      <c r="H4" s="166"/>
      <c r="I4" s="166"/>
      <c r="J4" s="66"/>
      <c r="L4" s="3"/>
      <c r="M4" s="3"/>
      <c r="N4" s="3"/>
    </row>
    <row r="5" spans="1:14" ht="12.75" customHeight="1">
      <c r="A5" s="165"/>
      <c r="B5" s="165"/>
      <c r="C5" s="130" t="s">
        <v>2</v>
      </c>
      <c r="D5" s="129" t="s">
        <v>52</v>
      </c>
      <c r="E5" s="128"/>
      <c r="F5" s="65"/>
      <c r="G5" s="63"/>
      <c r="H5" s="65"/>
      <c r="I5" s="65"/>
      <c r="J5" s="66"/>
      <c r="L5" s="3"/>
      <c r="M5" s="56"/>
      <c r="N5" s="3"/>
    </row>
    <row r="6" spans="1:14" ht="15">
      <c r="A6" s="126">
        <v>1</v>
      </c>
      <c r="C6" s="27">
        <v>-1223299798</v>
      </c>
      <c r="D6" s="27">
        <v>-1009.82</v>
      </c>
      <c r="E6" s="27"/>
      <c r="F6" s="62"/>
      <c r="G6" s="62"/>
      <c r="H6" s="62"/>
      <c r="I6" s="62"/>
      <c r="J6" s="66"/>
      <c r="L6" s="3"/>
      <c r="M6" s="50"/>
      <c r="N6" s="3"/>
    </row>
    <row r="7" spans="1:14" ht="13.5" customHeight="1">
      <c r="A7" s="126">
        <v>2</v>
      </c>
      <c r="C7" s="27">
        <v>607685110.89999998</v>
      </c>
      <c r="D7" s="27">
        <v>513.29700000000003</v>
      </c>
      <c r="E7" s="27"/>
      <c r="F7" s="62"/>
      <c r="G7" s="62"/>
      <c r="H7" s="62"/>
      <c r="I7" s="62"/>
      <c r="J7" s="66"/>
      <c r="L7" s="3"/>
      <c r="M7" s="50"/>
      <c r="N7" s="3"/>
    </row>
    <row r="8" spans="1:14" ht="15">
      <c r="A8" s="126">
        <v>3</v>
      </c>
      <c r="C8" s="27">
        <v>9853242812</v>
      </c>
      <c r="D8" s="27">
        <v>8004.0770000000002</v>
      </c>
      <c r="E8" s="27"/>
      <c r="F8" s="62"/>
      <c r="G8" s="62"/>
      <c r="H8" s="62"/>
      <c r="I8" s="62"/>
      <c r="J8" s="66"/>
      <c r="L8" s="3"/>
      <c r="M8" s="56"/>
      <c r="N8" s="3"/>
    </row>
    <row r="9" spans="1:14" ht="15">
      <c r="A9" s="126">
        <v>4</v>
      </c>
      <c r="C9" s="27">
        <v>29771881231</v>
      </c>
      <c r="D9" s="27">
        <v>24567.87</v>
      </c>
      <c r="E9" s="27"/>
      <c r="F9" s="62"/>
      <c r="G9" s="62"/>
      <c r="H9" s="62"/>
      <c r="I9" s="62"/>
      <c r="J9" s="66"/>
      <c r="L9" s="3"/>
      <c r="M9" s="50"/>
      <c r="N9" s="3"/>
    </row>
    <row r="10" spans="1:14" ht="15">
      <c r="A10" s="126">
        <v>5</v>
      </c>
      <c r="C10" s="27">
        <v>48387812524</v>
      </c>
      <c r="D10" s="27">
        <v>40591.08</v>
      </c>
      <c r="E10" s="27"/>
      <c r="F10" s="62"/>
      <c r="G10" s="62"/>
      <c r="H10" s="62"/>
      <c r="I10" s="62"/>
      <c r="J10" s="66"/>
      <c r="L10" s="3"/>
      <c r="M10" s="50"/>
      <c r="N10" s="3"/>
    </row>
    <row r="11" spans="1:14" ht="15">
      <c r="A11" s="126">
        <v>6</v>
      </c>
      <c r="C11" s="27">
        <v>64656368935</v>
      </c>
      <c r="D11" s="27">
        <v>53645.31</v>
      </c>
      <c r="E11" s="27"/>
      <c r="F11" s="62"/>
      <c r="G11" s="62"/>
      <c r="H11" s="62"/>
      <c r="I11" s="62"/>
      <c r="J11" s="66"/>
      <c r="L11" s="3"/>
      <c r="M11" s="56"/>
      <c r="N11" s="3"/>
    </row>
    <row r="12" spans="1:14" ht="15">
      <c r="A12" s="126">
        <v>7</v>
      </c>
      <c r="C12" s="27">
        <v>82187069763</v>
      </c>
      <c r="D12" s="27">
        <v>70336.929999999993</v>
      </c>
      <c r="E12" s="27"/>
      <c r="F12" s="62"/>
      <c r="G12" s="62"/>
      <c r="H12" s="62"/>
      <c r="I12" s="62"/>
      <c r="J12" s="66"/>
      <c r="L12" s="3"/>
      <c r="M12" s="50"/>
      <c r="N12" s="3"/>
    </row>
    <row r="13" spans="1:14" ht="15">
      <c r="A13" s="87">
        <v>8</v>
      </c>
      <c r="C13" s="27">
        <v>111688000000</v>
      </c>
      <c r="D13" s="27">
        <v>93150.25</v>
      </c>
      <c r="E13" s="27"/>
      <c r="F13" s="62"/>
      <c r="G13" s="62"/>
      <c r="H13" s="62"/>
      <c r="I13" s="62"/>
      <c r="J13" s="66"/>
      <c r="L13" s="3"/>
      <c r="M13" s="50"/>
      <c r="N13" s="3"/>
    </row>
    <row r="14" spans="1:14" ht="15">
      <c r="A14" s="87">
        <v>9</v>
      </c>
      <c r="C14" s="27">
        <v>156983000000</v>
      </c>
      <c r="D14" s="27">
        <v>126567.6</v>
      </c>
      <c r="E14" s="27"/>
      <c r="F14" s="62"/>
      <c r="G14" s="62"/>
      <c r="H14" s="62"/>
      <c r="I14" s="62"/>
      <c r="J14" s="66"/>
      <c r="L14" s="3"/>
      <c r="M14" s="56"/>
      <c r="N14" s="3"/>
    </row>
    <row r="15" spans="1:14" ht="15">
      <c r="A15" s="77">
        <v>10</v>
      </c>
      <c r="B15" s="13"/>
      <c r="C15" s="20">
        <v>282729000000</v>
      </c>
      <c r="D15" s="20">
        <v>233997.5</v>
      </c>
      <c r="E15" s="27"/>
      <c r="F15" s="62"/>
      <c r="G15" s="62"/>
      <c r="H15" s="62"/>
      <c r="I15" s="62"/>
      <c r="J15" s="66"/>
      <c r="L15" s="3"/>
      <c r="M15" s="50"/>
      <c r="N15" s="3"/>
    </row>
    <row r="16" spans="1:14" ht="15">
      <c r="A16" s="105" t="s">
        <v>2</v>
      </c>
      <c r="B16" s="105"/>
      <c r="C16" s="133">
        <v>785640760577.90002</v>
      </c>
      <c r="D16" s="105"/>
      <c r="E16" s="84"/>
      <c r="F16" s="61"/>
      <c r="G16" s="61"/>
      <c r="H16" s="61"/>
      <c r="I16" s="61"/>
      <c r="J16" s="61"/>
      <c r="K16" s="31"/>
      <c r="L16" s="3"/>
      <c r="M16" s="50"/>
      <c r="N16" s="3"/>
    </row>
    <row r="17" spans="1:14" ht="15">
      <c r="A17" s="89"/>
      <c r="B17" s="89"/>
      <c r="C17" s="84"/>
      <c r="D17" s="84"/>
      <c r="E17" s="84"/>
      <c r="F17" s="37"/>
      <c r="G17" s="37"/>
      <c r="H17" s="37"/>
      <c r="I17" s="37"/>
      <c r="J17" s="37"/>
      <c r="K17" s="15"/>
      <c r="L17" s="3"/>
      <c r="M17" s="50"/>
      <c r="N17" s="3"/>
    </row>
    <row r="18" spans="1:14" ht="12.75" customHeight="1">
      <c r="A18" s="89"/>
      <c r="B18" s="89"/>
      <c r="C18" s="26"/>
      <c r="D18" s="128"/>
      <c r="E18" s="128"/>
      <c r="F18" s="66"/>
      <c r="G18" s="66"/>
      <c r="H18" s="66"/>
      <c r="I18" s="66"/>
      <c r="J18" s="66"/>
      <c r="L18" s="3"/>
      <c r="M18" s="56"/>
      <c r="N18" s="3"/>
    </row>
    <row r="19" spans="1:14" ht="15">
      <c r="A19" s="78"/>
      <c r="B19" s="23"/>
      <c r="C19" s="27"/>
      <c r="D19" s="27"/>
      <c r="E19" s="27"/>
      <c r="L19" s="3"/>
      <c r="M19" s="50"/>
      <c r="N19" s="3"/>
    </row>
    <row r="20" spans="1:14" ht="15">
      <c r="A20" s="78"/>
      <c r="B20" s="23"/>
      <c r="C20" s="27"/>
      <c r="D20" s="27"/>
      <c r="E20" s="27"/>
      <c r="L20" s="3"/>
      <c r="M20" s="50"/>
      <c r="N20" s="3"/>
    </row>
    <row r="21" spans="1:14" ht="15">
      <c r="A21" s="78"/>
      <c r="B21" s="23"/>
      <c r="C21" s="27"/>
      <c r="D21" s="27"/>
      <c r="E21" s="27"/>
      <c r="L21" s="3"/>
      <c r="M21" s="56"/>
      <c r="N21" s="3"/>
    </row>
    <row r="22" spans="1:14" ht="15">
      <c r="A22" s="78"/>
      <c r="B22" s="23"/>
      <c r="C22" s="27"/>
      <c r="D22" s="27"/>
      <c r="E22" s="27"/>
      <c r="L22" s="3"/>
      <c r="M22" s="50"/>
      <c r="N22" s="3"/>
    </row>
    <row r="23" spans="1:14" ht="15">
      <c r="A23" s="78"/>
      <c r="B23" s="23"/>
      <c r="C23" s="27"/>
      <c r="D23" s="27"/>
      <c r="E23" s="27"/>
      <c r="L23" s="3"/>
      <c r="M23" s="50"/>
      <c r="N23" s="3"/>
    </row>
    <row r="24" spans="1:14" ht="15">
      <c r="A24" s="78"/>
      <c r="B24" s="23"/>
      <c r="C24" s="27"/>
      <c r="D24" s="27"/>
      <c r="E24" s="27"/>
      <c r="L24" s="3"/>
      <c r="M24" s="56"/>
      <c r="N24" s="3"/>
    </row>
    <row r="25" spans="1:14" ht="15">
      <c r="A25" s="23"/>
      <c r="B25" s="23"/>
      <c r="C25" s="27"/>
      <c r="D25" s="27"/>
      <c r="E25" s="27"/>
      <c r="L25" s="3"/>
      <c r="M25" s="50"/>
      <c r="N25" s="3"/>
    </row>
    <row r="26" spans="1:14" ht="15">
      <c r="A26" s="70"/>
      <c r="B26" s="23"/>
      <c r="C26" s="27"/>
      <c r="D26" s="27"/>
      <c r="E26" s="27"/>
      <c r="L26" s="3"/>
      <c r="M26" s="50"/>
      <c r="N26" s="3"/>
    </row>
    <row r="27" spans="1:14" ht="15">
      <c r="A27" s="70"/>
      <c r="B27" s="23"/>
      <c r="C27" s="27"/>
      <c r="D27" s="27"/>
      <c r="E27" s="27"/>
      <c r="L27" s="3"/>
      <c r="M27" s="56"/>
      <c r="N27" s="3"/>
    </row>
    <row r="28" spans="1:14" ht="15">
      <c r="A28" s="70"/>
      <c r="B28" s="23"/>
      <c r="C28" s="27"/>
      <c r="D28" s="27"/>
      <c r="E28" s="27"/>
      <c r="L28" s="3"/>
      <c r="M28" s="50"/>
      <c r="N28" s="3"/>
    </row>
    <row r="29" spans="1:14" ht="15">
      <c r="A29" s="70"/>
      <c r="B29" s="23"/>
      <c r="C29" s="27"/>
      <c r="D29" s="27"/>
      <c r="E29" s="27"/>
      <c r="H29" s="23"/>
      <c r="I29" s="23"/>
      <c r="J29" s="23"/>
      <c r="L29" s="3"/>
      <c r="M29" s="50"/>
      <c r="N29" s="3"/>
    </row>
    <row r="30" spans="1:14" ht="15">
      <c r="A30" s="23"/>
      <c r="B30" s="23"/>
      <c r="C30" s="27"/>
      <c r="D30" s="27"/>
      <c r="E30" s="27"/>
      <c r="H30" s="23"/>
      <c r="I30" s="71"/>
      <c r="J30" s="23"/>
      <c r="L30" s="3"/>
      <c r="M30" s="50"/>
      <c r="N30" s="3"/>
    </row>
    <row r="31" spans="1:14" ht="15">
      <c r="A31" s="23"/>
      <c r="B31" s="23"/>
      <c r="C31" s="23"/>
      <c r="D31" s="23"/>
      <c r="E31" s="23"/>
      <c r="H31" s="23"/>
      <c r="I31" s="23"/>
      <c r="J31" s="23"/>
      <c r="L31" s="3"/>
      <c r="M31" s="50"/>
      <c r="N31" s="3"/>
    </row>
    <row r="32" spans="1:14" ht="15">
      <c r="A32" s="23"/>
      <c r="B32" s="23"/>
      <c r="C32" s="23"/>
      <c r="D32" s="23"/>
      <c r="E32" s="23"/>
      <c r="L32" s="3"/>
      <c r="M32" s="56"/>
      <c r="N32" s="3"/>
    </row>
    <row r="33" spans="1:14">
      <c r="A33" s="23"/>
      <c r="B33" s="23"/>
      <c r="C33" s="23"/>
      <c r="D33" s="23"/>
      <c r="E33" s="23"/>
      <c r="L33" s="3"/>
      <c r="M33" s="3"/>
      <c r="N33" s="3"/>
    </row>
    <row r="34" spans="1:14">
      <c r="A34" s="23"/>
      <c r="B34" s="23"/>
      <c r="C34" s="23"/>
      <c r="D34" s="23"/>
      <c r="E34" s="23"/>
      <c r="L34" s="3"/>
      <c r="M34" s="3"/>
      <c r="N34" s="3"/>
    </row>
    <row r="35" spans="1:14">
      <c r="L35" s="3"/>
      <c r="M35" s="3"/>
      <c r="N35" s="3"/>
    </row>
  </sheetData>
  <mergeCells count="2">
    <mergeCell ref="A4:B5"/>
    <mergeCell ref="G4:I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heetViews>
  <sheetFormatPr defaultRowHeight="12.75"/>
  <cols>
    <col min="1" max="1" width="16.42578125" style="11" customWidth="1"/>
    <col min="2" max="2" width="4" style="11" customWidth="1"/>
    <col min="3" max="3" width="14.85546875" style="11" bestFit="1" customWidth="1"/>
    <col min="4" max="4" width="14.7109375" style="11" customWidth="1"/>
    <col min="5" max="5" width="14.85546875" style="11" bestFit="1" customWidth="1"/>
    <col min="6" max="6" width="14.140625" style="11" customWidth="1"/>
    <col min="7" max="7" width="10.140625" style="11" bestFit="1" customWidth="1"/>
    <col min="8" max="8" width="7.85546875" style="11" customWidth="1"/>
    <col min="9" max="9" width="12.140625" style="11" customWidth="1"/>
    <col min="10" max="16384" width="9.140625" style="11"/>
  </cols>
  <sheetData>
    <row r="1" spans="1:14" s="10" customFormat="1" ht="15.75">
      <c r="A1" s="10" t="s">
        <v>234</v>
      </c>
      <c r="B1" s="8" t="s">
        <v>240</v>
      </c>
    </row>
    <row r="2" spans="1:14">
      <c r="B2" s="11" t="s">
        <v>3</v>
      </c>
    </row>
    <row r="3" spans="1:14">
      <c r="D3" s="23"/>
      <c r="F3" s="66"/>
      <c r="G3" s="66"/>
      <c r="H3" s="66"/>
      <c r="I3" s="66"/>
      <c r="J3" s="66"/>
    </row>
    <row r="4" spans="1:14">
      <c r="A4" s="164" t="s">
        <v>232</v>
      </c>
      <c r="B4" s="164"/>
      <c r="C4" s="163" t="s">
        <v>13</v>
      </c>
      <c r="D4" s="163"/>
      <c r="E4" s="163"/>
      <c r="F4" s="163"/>
      <c r="G4" s="166"/>
      <c r="H4" s="166"/>
      <c r="I4" s="166"/>
      <c r="J4" s="66"/>
      <c r="L4" s="3"/>
      <c r="M4" s="3"/>
      <c r="N4" s="3"/>
    </row>
    <row r="5" spans="1:14" ht="12.75" customHeight="1">
      <c r="A5" s="165"/>
      <c r="B5" s="165"/>
      <c r="C5" s="130" t="s">
        <v>248</v>
      </c>
      <c r="D5" s="129" t="s">
        <v>124</v>
      </c>
      <c r="E5" s="129" t="s">
        <v>125</v>
      </c>
      <c r="F5" s="69" t="s">
        <v>249</v>
      </c>
      <c r="G5" s="63"/>
      <c r="H5" s="65"/>
      <c r="I5" s="65"/>
      <c r="J5" s="66"/>
      <c r="L5" s="3"/>
      <c r="M5" s="56"/>
      <c r="N5" s="3"/>
    </row>
    <row r="6" spans="1:14" ht="15">
      <c r="A6" s="126">
        <v>1</v>
      </c>
      <c r="C6" s="27">
        <v>996324.49490000005</v>
      </c>
      <c r="D6" s="27">
        <v>0</v>
      </c>
      <c r="E6" s="27">
        <v>0</v>
      </c>
      <c r="F6" s="62">
        <v>671.06793210000001</v>
      </c>
      <c r="G6" s="62"/>
      <c r="H6" s="62"/>
      <c r="I6" s="62"/>
      <c r="J6" s="66"/>
      <c r="L6" s="3"/>
      <c r="M6" s="50"/>
      <c r="N6" s="3"/>
    </row>
    <row r="7" spans="1:14" ht="13.5" customHeight="1">
      <c r="A7" s="126">
        <v>2</v>
      </c>
      <c r="C7" s="27">
        <v>1021113.13</v>
      </c>
      <c r="D7" s="27">
        <v>0</v>
      </c>
      <c r="E7" s="27">
        <v>0</v>
      </c>
      <c r="F7" s="62">
        <v>0</v>
      </c>
      <c r="G7" s="62"/>
      <c r="H7" s="62"/>
      <c r="I7" s="62"/>
      <c r="J7" s="66"/>
      <c r="L7" s="3"/>
      <c r="M7" s="50"/>
      <c r="N7" s="3"/>
    </row>
    <row r="8" spans="1:14" ht="15">
      <c r="A8" s="126">
        <v>3</v>
      </c>
      <c r="C8" s="27">
        <v>960184.10930000001</v>
      </c>
      <c r="D8" s="27">
        <v>15098.31</v>
      </c>
      <c r="E8" s="27">
        <v>665.44548150000003</v>
      </c>
      <c r="F8" s="62">
        <v>1798.5511670000001</v>
      </c>
      <c r="G8" s="62"/>
      <c r="H8" s="62"/>
      <c r="I8" s="62"/>
      <c r="J8" s="66"/>
      <c r="L8" s="3"/>
      <c r="M8" s="56"/>
      <c r="N8" s="3"/>
    </row>
    <row r="9" spans="1:14" ht="15">
      <c r="A9" s="126">
        <v>4</v>
      </c>
      <c r="C9" s="27">
        <v>339785.96669999999</v>
      </c>
      <c r="D9" s="27">
        <v>196122.6</v>
      </c>
      <c r="E9" s="27">
        <v>3955.1652349999999</v>
      </c>
      <c r="F9" s="62">
        <v>483345.75270000001</v>
      </c>
      <c r="G9" s="62"/>
      <c r="H9" s="62"/>
      <c r="I9" s="62"/>
      <c r="J9" s="66"/>
      <c r="L9" s="3"/>
      <c r="M9" s="50"/>
      <c r="N9" s="3"/>
    </row>
    <row r="10" spans="1:14" ht="15">
      <c r="A10" s="126">
        <v>5</v>
      </c>
      <c r="C10" s="27">
        <v>90441.897010000001</v>
      </c>
      <c r="D10" s="27">
        <v>235754.7</v>
      </c>
      <c r="E10" s="27">
        <v>23169.779979999999</v>
      </c>
      <c r="F10" s="62">
        <v>819997.34080000001</v>
      </c>
      <c r="G10" s="62"/>
      <c r="H10" s="62"/>
      <c r="I10" s="62"/>
      <c r="J10" s="66"/>
      <c r="L10" s="3"/>
      <c r="M10" s="50"/>
      <c r="N10" s="3"/>
    </row>
    <row r="11" spans="1:14" ht="15">
      <c r="A11" s="126">
        <v>6</v>
      </c>
      <c r="C11" s="27">
        <v>57523.067040000002</v>
      </c>
      <c r="D11" s="27">
        <v>210850</v>
      </c>
      <c r="E11" s="27">
        <v>82915.775389999995</v>
      </c>
      <c r="F11" s="62">
        <v>844972.90379999997</v>
      </c>
      <c r="G11" s="62"/>
      <c r="H11" s="62"/>
      <c r="I11" s="62"/>
      <c r="J11" s="66"/>
      <c r="L11" s="3"/>
      <c r="M11" s="56"/>
      <c r="N11" s="3"/>
    </row>
    <row r="12" spans="1:14" ht="15">
      <c r="A12" s="126">
        <v>7</v>
      </c>
      <c r="C12" s="27">
        <v>41802.791299999997</v>
      </c>
      <c r="D12" s="27">
        <v>158419.9</v>
      </c>
      <c r="E12" s="27">
        <v>188141.05549999999</v>
      </c>
      <c r="F12" s="62">
        <v>771782.62890000001</v>
      </c>
      <c r="G12" s="62"/>
      <c r="H12" s="62"/>
      <c r="I12" s="62"/>
      <c r="J12" s="66"/>
      <c r="L12" s="3"/>
      <c r="M12" s="50"/>
      <c r="N12" s="3"/>
    </row>
    <row r="13" spans="1:14" ht="15">
      <c r="A13" s="87">
        <v>8</v>
      </c>
      <c r="C13" s="27">
        <v>22078.462479999998</v>
      </c>
      <c r="D13" s="27">
        <v>47581.73</v>
      </c>
      <c r="E13" s="27">
        <v>362937.54719999997</v>
      </c>
      <c r="F13" s="62">
        <v>757646.01240000001</v>
      </c>
      <c r="G13" s="62"/>
      <c r="H13" s="62"/>
      <c r="I13" s="62"/>
      <c r="J13" s="66"/>
      <c r="L13" s="3"/>
      <c r="M13" s="50"/>
      <c r="N13" s="3"/>
    </row>
    <row r="14" spans="1:14" ht="15">
      <c r="A14" s="87">
        <v>9</v>
      </c>
      <c r="C14" s="27">
        <v>15602.057849999999</v>
      </c>
      <c r="D14" s="27">
        <v>1581.5219999999999</v>
      </c>
      <c r="E14" s="27">
        <v>331750.79719999997</v>
      </c>
      <c r="F14" s="62">
        <v>886542.07700000005</v>
      </c>
      <c r="G14" s="62"/>
      <c r="H14" s="62"/>
      <c r="I14" s="62"/>
      <c r="J14" s="66"/>
      <c r="L14" s="3"/>
      <c r="M14" s="56"/>
      <c r="N14" s="3"/>
    </row>
    <row r="15" spans="1:14" ht="15">
      <c r="A15" s="77">
        <v>10</v>
      </c>
      <c r="B15" s="13"/>
      <c r="C15" s="20">
        <v>6110.8733050000001</v>
      </c>
      <c r="D15" s="20">
        <v>424.46210000000002</v>
      </c>
      <c r="E15" s="20">
        <v>192005.53510000001</v>
      </c>
      <c r="F15" s="132">
        <v>1003686.743</v>
      </c>
      <c r="G15" s="62"/>
      <c r="H15" s="62"/>
      <c r="I15" s="62"/>
      <c r="J15" s="66"/>
      <c r="L15" s="3"/>
      <c r="M15" s="50"/>
      <c r="N15" s="3"/>
    </row>
    <row r="16" spans="1:14" ht="15">
      <c r="A16" s="31"/>
      <c r="B16" s="31"/>
      <c r="C16" s="31"/>
      <c r="D16" s="31"/>
      <c r="E16" s="84"/>
      <c r="F16" s="61"/>
      <c r="G16" s="61"/>
      <c r="H16" s="61"/>
      <c r="I16" s="61"/>
      <c r="J16" s="61"/>
      <c r="K16" s="31"/>
      <c r="L16" s="3"/>
      <c r="M16" s="50"/>
      <c r="N16" s="3"/>
    </row>
    <row r="17" spans="1:14" ht="15">
      <c r="A17" s="89"/>
      <c r="B17" s="89"/>
      <c r="C17" s="84"/>
      <c r="D17" s="84"/>
      <c r="E17" s="138"/>
      <c r="F17" s="37"/>
      <c r="G17" s="37"/>
      <c r="H17" s="37"/>
      <c r="I17" s="37"/>
      <c r="J17" s="37"/>
      <c r="K17" s="15"/>
      <c r="L17" s="3"/>
      <c r="M17" s="50"/>
      <c r="N17" s="3"/>
    </row>
    <row r="18" spans="1:14" ht="12.75" customHeight="1">
      <c r="A18" s="89"/>
      <c r="B18" s="89"/>
      <c r="C18" s="26"/>
      <c r="D18" s="128"/>
      <c r="E18" s="128"/>
      <c r="F18" s="66"/>
      <c r="G18" s="66"/>
      <c r="H18" s="66"/>
      <c r="I18" s="136"/>
      <c r="J18" s="66"/>
      <c r="L18" s="3"/>
      <c r="M18" s="56"/>
      <c r="N18" s="3"/>
    </row>
    <row r="19" spans="1:14" ht="15">
      <c r="A19" s="78"/>
      <c r="B19" s="23"/>
      <c r="C19" s="27"/>
      <c r="D19" s="27"/>
      <c r="E19" s="27"/>
      <c r="L19" s="3"/>
      <c r="M19" s="50"/>
      <c r="N19" s="3"/>
    </row>
    <row r="20" spans="1:14" ht="15">
      <c r="A20" s="78"/>
      <c r="B20" s="23"/>
      <c r="C20" s="27"/>
      <c r="D20" s="27"/>
      <c r="E20" s="27"/>
      <c r="L20" s="3"/>
      <c r="M20" s="50"/>
      <c r="N20" s="3"/>
    </row>
    <row r="21" spans="1:14" ht="15">
      <c r="A21" s="78"/>
      <c r="B21" s="23"/>
      <c r="C21" s="27"/>
      <c r="D21" s="27"/>
      <c r="E21" s="27"/>
      <c r="L21" s="3"/>
      <c r="M21" s="56"/>
      <c r="N21" s="3"/>
    </row>
    <row r="22" spans="1:14" ht="15">
      <c r="A22" s="78"/>
      <c r="B22" s="23"/>
      <c r="C22" s="27"/>
      <c r="D22" s="27"/>
      <c r="E22" s="27"/>
      <c r="L22" s="3"/>
      <c r="M22" s="50"/>
      <c r="N22" s="3"/>
    </row>
    <row r="23" spans="1:14" ht="15">
      <c r="A23" s="78"/>
      <c r="B23" s="23"/>
      <c r="C23" s="27"/>
      <c r="D23" s="27"/>
      <c r="E23" s="27"/>
      <c r="L23" s="3"/>
      <c r="M23" s="50"/>
      <c r="N23" s="3"/>
    </row>
    <row r="24" spans="1:14" ht="15">
      <c r="A24" s="78"/>
      <c r="B24" s="23"/>
      <c r="C24" s="27"/>
      <c r="D24" s="27"/>
      <c r="E24" s="27"/>
      <c r="L24" s="3"/>
      <c r="M24" s="56"/>
      <c r="N24" s="3"/>
    </row>
    <row r="25" spans="1:14" ht="15">
      <c r="A25" s="23"/>
      <c r="B25" s="23"/>
      <c r="C25" s="27"/>
      <c r="D25" s="27"/>
      <c r="E25" s="27"/>
      <c r="L25" s="3"/>
      <c r="M25" s="50"/>
      <c r="N25" s="3"/>
    </row>
    <row r="26" spans="1:14" ht="15">
      <c r="A26" s="70"/>
      <c r="B26" s="23"/>
      <c r="C26" s="27"/>
      <c r="D26" s="27"/>
      <c r="E26" s="27"/>
      <c r="L26" s="3"/>
      <c r="M26" s="50"/>
      <c r="N26" s="3"/>
    </row>
    <row r="27" spans="1:14" ht="15">
      <c r="A27" s="70"/>
      <c r="B27" s="23"/>
      <c r="C27" s="27"/>
      <c r="D27" s="27"/>
      <c r="E27" s="27"/>
      <c r="L27" s="3"/>
      <c r="M27" s="56"/>
      <c r="N27" s="3"/>
    </row>
    <row r="28" spans="1:14" ht="15">
      <c r="A28" s="70"/>
      <c r="B28" s="23"/>
      <c r="C28" s="27"/>
      <c r="D28" s="27"/>
      <c r="E28" s="27"/>
      <c r="L28" s="3"/>
      <c r="M28" s="50"/>
      <c r="N28" s="3"/>
    </row>
    <row r="29" spans="1:14" ht="15">
      <c r="A29" s="70"/>
      <c r="B29" s="23"/>
      <c r="C29" s="27"/>
      <c r="D29" s="27"/>
      <c r="E29" s="27"/>
      <c r="H29" s="23"/>
      <c r="I29" s="23"/>
      <c r="J29" s="23"/>
      <c r="L29" s="3"/>
      <c r="M29" s="50"/>
      <c r="N29" s="3"/>
    </row>
    <row r="30" spans="1:14" ht="15">
      <c r="A30" s="23"/>
      <c r="B30" s="23"/>
      <c r="C30" s="27"/>
      <c r="D30" s="27"/>
      <c r="E30" s="27"/>
      <c r="H30" s="23"/>
      <c r="I30" s="71"/>
      <c r="J30" s="23"/>
      <c r="L30" s="3"/>
      <c r="M30" s="50"/>
      <c r="N30" s="3"/>
    </row>
    <row r="31" spans="1:14" ht="15">
      <c r="A31" s="23"/>
      <c r="B31" s="23"/>
      <c r="C31" s="23"/>
      <c r="D31" s="23"/>
      <c r="E31" s="23"/>
      <c r="H31" s="23"/>
      <c r="I31" s="23"/>
      <c r="J31" s="23"/>
      <c r="L31" s="3"/>
      <c r="M31" s="50"/>
      <c r="N31" s="3"/>
    </row>
    <row r="32" spans="1:14" ht="15">
      <c r="A32" s="23"/>
      <c r="B32" s="23"/>
      <c r="C32" s="23"/>
      <c r="D32" s="23"/>
      <c r="E32" s="23"/>
      <c r="L32" s="3"/>
      <c r="M32" s="56"/>
      <c r="N32" s="3"/>
    </row>
    <row r="33" spans="1:14">
      <c r="A33" s="23"/>
      <c r="B33" s="23"/>
      <c r="C33" s="23"/>
      <c r="D33" s="23"/>
      <c r="E33" s="23"/>
      <c r="L33" s="3"/>
      <c r="M33" s="3"/>
      <c r="N33" s="3"/>
    </row>
    <row r="34" spans="1:14">
      <c r="A34" s="23"/>
      <c r="B34" s="23"/>
      <c r="C34" s="23"/>
      <c r="D34" s="23"/>
      <c r="E34" s="23"/>
      <c r="L34" s="3"/>
      <c r="M34" s="3"/>
      <c r="N34" s="3"/>
    </row>
    <row r="35" spans="1:14">
      <c r="L35" s="3"/>
      <c r="M35" s="3"/>
      <c r="N35" s="3"/>
    </row>
  </sheetData>
  <mergeCells count="3">
    <mergeCell ref="A4:B5"/>
    <mergeCell ref="G4:I4"/>
    <mergeCell ref="C4:F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16384" width="9.140625" style="11"/>
  </cols>
  <sheetData>
    <row r="1" spans="1:6" s="10" customFormat="1" ht="15.75">
      <c r="A1" s="10" t="s">
        <v>236</v>
      </c>
      <c r="B1" s="8" t="s">
        <v>247</v>
      </c>
    </row>
    <row r="2" spans="1:6">
      <c r="B2" s="11" t="s">
        <v>3</v>
      </c>
    </row>
    <row r="4" spans="1:6">
      <c r="A4" s="164" t="s">
        <v>235</v>
      </c>
      <c r="B4" s="164"/>
      <c r="C4" s="163" t="s">
        <v>2</v>
      </c>
      <c r="D4" s="163"/>
      <c r="E4" s="163"/>
      <c r="F4" s="7"/>
    </row>
    <row r="5" spans="1:6">
      <c r="A5" s="165"/>
      <c r="B5" s="165"/>
      <c r="C5" s="130" t="s">
        <v>75</v>
      </c>
      <c r="D5" s="129" t="s">
        <v>76</v>
      </c>
      <c r="E5" s="129" t="s">
        <v>78</v>
      </c>
    </row>
    <row r="6" spans="1:6" ht="15">
      <c r="A6" s="43">
        <v>1</v>
      </c>
      <c r="C6" s="27">
        <v>850826313.5</v>
      </c>
      <c r="D6" s="19">
        <v>1805013764</v>
      </c>
      <c r="E6" s="27">
        <v>2655840078</v>
      </c>
    </row>
    <row r="7" spans="1:6" ht="15">
      <c r="A7" s="97">
        <v>2</v>
      </c>
      <c r="C7" s="27">
        <v>3755474978</v>
      </c>
      <c r="D7" s="19">
        <v>2349392969</v>
      </c>
      <c r="E7" s="27">
        <v>6104867947</v>
      </c>
    </row>
    <row r="8" spans="1:6" ht="15">
      <c r="A8" s="97">
        <v>3</v>
      </c>
      <c r="C8" s="27">
        <v>8971958280</v>
      </c>
      <c r="D8" s="27">
        <v>3280139413</v>
      </c>
      <c r="E8" s="27">
        <v>12252097693</v>
      </c>
    </row>
    <row r="9" spans="1:6" ht="15">
      <c r="A9" s="97">
        <v>4</v>
      </c>
      <c r="C9" s="27">
        <v>14793770245</v>
      </c>
      <c r="D9" s="27">
        <v>3967762492</v>
      </c>
      <c r="E9" s="27">
        <v>18761532737</v>
      </c>
    </row>
    <row r="10" spans="1:6" ht="15">
      <c r="A10" s="97">
        <v>5</v>
      </c>
      <c r="C10" s="27">
        <v>16289419664</v>
      </c>
      <c r="D10" s="27">
        <v>4260004745</v>
      </c>
      <c r="E10" s="27">
        <v>20549424409</v>
      </c>
    </row>
    <row r="11" spans="1:6" ht="15">
      <c r="A11" s="97">
        <v>6</v>
      </c>
      <c r="C11" s="27">
        <v>11277925979</v>
      </c>
      <c r="D11" s="27">
        <v>3780651836</v>
      </c>
      <c r="E11" s="27">
        <v>15058577815</v>
      </c>
    </row>
    <row r="12" spans="1:6" ht="15">
      <c r="A12" s="97">
        <v>7</v>
      </c>
      <c r="C12" s="27">
        <v>14801409602</v>
      </c>
      <c r="D12" s="27">
        <v>4264317293</v>
      </c>
      <c r="E12" s="27">
        <v>19065726894</v>
      </c>
    </row>
    <row r="13" spans="1:6" ht="15">
      <c r="A13" s="97">
        <v>8</v>
      </c>
      <c r="C13" s="27">
        <v>19419018074</v>
      </c>
      <c r="D13" s="27">
        <v>4908073371</v>
      </c>
      <c r="E13" s="27">
        <v>24327091446</v>
      </c>
    </row>
    <row r="14" spans="1:6" ht="15">
      <c r="A14" s="97">
        <v>9</v>
      </c>
      <c r="C14" s="27">
        <v>25562406681</v>
      </c>
      <c r="D14" s="27">
        <v>5489241505</v>
      </c>
      <c r="E14" s="27">
        <v>31051648186</v>
      </c>
    </row>
    <row r="15" spans="1:6" ht="15">
      <c r="A15" s="97">
        <v>10</v>
      </c>
      <c r="C15" s="27">
        <v>46976837866</v>
      </c>
      <c r="D15" s="27">
        <v>6984090502</v>
      </c>
      <c r="E15" s="27">
        <v>53960928369</v>
      </c>
    </row>
    <row r="16" spans="1:6" ht="15">
      <c r="A16" s="28" t="s">
        <v>2</v>
      </c>
      <c r="B16" s="14"/>
      <c r="C16" s="40">
        <v>162699047682.5</v>
      </c>
      <c r="D16" s="40">
        <v>41088687890</v>
      </c>
      <c r="E16" s="40">
        <v>203787735574</v>
      </c>
    </row>
    <row r="17" spans="1:12">
      <c r="A17" s="23"/>
      <c r="B17" s="23"/>
      <c r="C17" s="27"/>
      <c r="D17" s="27"/>
      <c r="E17" s="27"/>
      <c r="F17" s="84"/>
      <c r="G17" s="31"/>
      <c r="H17" s="31"/>
      <c r="I17" s="31"/>
      <c r="J17" s="31"/>
      <c r="K17" s="31"/>
      <c r="L17" s="31"/>
    </row>
    <row r="18" spans="1:12">
      <c r="A18" s="164" t="s">
        <v>235</v>
      </c>
      <c r="B18" s="164"/>
      <c r="C18" s="163" t="s">
        <v>52</v>
      </c>
      <c r="D18" s="163"/>
      <c r="E18" s="163"/>
      <c r="F18" s="15"/>
      <c r="G18" s="15"/>
      <c r="H18" s="15"/>
      <c r="I18" s="15"/>
      <c r="J18" s="15"/>
      <c r="K18" s="15"/>
      <c r="L18" s="15"/>
    </row>
    <row r="19" spans="1:12">
      <c r="A19" s="165"/>
      <c r="B19" s="165"/>
      <c r="C19" s="130" t="s">
        <v>75</v>
      </c>
      <c r="D19" s="129" t="s">
        <v>76</v>
      </c>
      <c r="E19" s="129" t="s">
        <v>78</v>
      </c>
    </row>
    <row r="20" spans="1:12" ht="15">
      <c r="A20" s="43">
        <v>1</v>
      </c>
      <c r="C20" s="27">
        <v>767.87641169999995</v>
      </c>
      <c r="D20" s="27">
        <v>1629.036938</v>
      </c>
      <c r="E20" s="27">
        <v>2396.9133499999998</v>
      </c>
    </row>
    <row r="21" spans="1:12" ht="15">
      <c r="A21" s="97">
        <v>2</v>
      </c>
      <c r="C21" s="27">
        <v>3333.2507999999998</v>
      </c>
      <c r="D21" s="27">
        <v>2085.2531410000001</v>
      </c>
      <c r="E21" s="27">
        <v>5418.5039409999999</v>
      </c>
    </row>
    <row r="22" spans="1:12" ht="15">
      <c r="A22" s="97">
        <v>3</v>
      </c>
      <c r="C22" s="27">
        <v>7580.927866</v>
      </c>
      <c r="D22" s="27">
        <v>2771.5800170000002</v>
      </c>
      <c r="E22" s="27">
        <v>10352.507879999999</v>
      </c>
    </row>
    <row r="23" spans="1:12" ht="15">
      <c r="A23" s="97">
        <v>4</v>
      </c>
      <c r="C23" s="27">
        <v>12479.151390000001</v>
      </c>
      <c r="D23" s="27">
        <v>3346.9702440000001</v>
      </c>
      <c r="E23" s="27">
        <v>15826.12163</v>
      </c>
    </row>
    <row r="24" spans="1:12" ht="15">
      <c r="A24" s="97">
        <v>5</v>
      </c>
      <c r="C24" s="27">
        <v>13848.576859999999</v>
      </c>
      <c r="D24" s="27">
        <v>3621.6761780000002</v>
      </c>
      <c r="E24" s="27">
        <v>17470.25304</v>
      </c>
    </row>
    <row r="25" spans="1:12" ht="15">
      <c r="A25" s="97">
        <v>6</v>
      </c>
      <c r="C25" s="27">
        <v>9455.1979360000005</v>
      </c>
      <c r="D25" s="27">
        <v>3169.6263570000001</v>
      </c>
      <c r="E25" s="27">
        <v>12624.82429</v>
      </c>
    </row>
    <row r="26" spans="1:12" ht="15">
      <c r="A26" s="97">
        <v>7</v>
      </c>
      <c r="C26" s="27">
        <v>12885.337810000001</v>
      </c>
      <c r="D26" s="27">
        <v>3712.2929730000001</v>
      </c>
      <c r="E26" s="27">
        <v>16597.63078</v>
      </c>
    </row>
    <row r="27" spans="1:12" ht="15">
      <c r="A27" s="97">
        <v>8</v>
      </c>
      <c r="C27" s="27">
        <v>16306.70343</v>
      </c>
      <c r="D27" s="27">
        <v>4121.4492179999997</v>
      </c>
      <c r="E27" s="27">
        <v>20428.15264</v>
      </c>
    </row>
    <row r="28" spans="1:12" ht="15">
      <c r="A28" s="97">
        <v>9</v>
      </c>
      <c r="C28" s="27">
        <v>20702.48401</v>
      </c>
      <c r="D28" s="27">
        <v>4445.6273590000001</v>
      </c>
      <c r="E28" s="27">
        <v>25148.111369999999</v>
      </c>
    </row>
    <row r="29" spans="1:12" ht="15">
      <c r="A29" s="134">
        <v>10</v>
      </c>
      <c r="B29" s="13"/>
      <c r="C29" s="20">
        <v>39162.459970000004</v>
      </c>
      <c r="D29" s="20">
        <v>5822.3196189999999</v>
      </c>
      <c r="E29" s="20">
        <v>44984.779589999998</v>
      </c>
    </row>
  </sheetData>
  <mergeCells count="4">
    <mergeCell ref="A4:B5"/>
    <mergeCell ref="C4:E4"/>
    <mergeCell ref="A18:B19"/>
    <mergeCell ref="C18:E1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RowHeight="12.75"/>
  <cols>
    <col min="1" max="1" width="16.42578125" style="11" customWidth="1"/>
    <col min="2" max="2" width="3" style="11" customWidth="1"/>
    <col min="3" max="3" width="14.85546875" style="11" bestFit="1" customWidth="1"/>
    <col min="4" max="4" width="13.85546875" style="11" bestFit="1" customWidth="1"/>
    <col min="5" max="5" width="14.85546875" style="11" bestFit="1" customWidth="1"/>
    <col min="6" max="6" width="13.85546875" style="11" bestFit="1" customWidth="1"/>
    <col min="7" max="8" width="12.7109375" style="11" bestFit="1" customWidth="1"/>
    <col min="9" max="9" width="11.7109375" style="11" bestFit="1" customWidth="1"/>
    <col min="10" max="10" width="14.85546875" style="11" bestFit="1" customWidth="1"/>
    <col min="11" max="16384" width="9.140625" style="11"/>
  </cols>
  <sheetData>
    <row r="1" spans="1:12" s="10" customFormat="1" ht="15.75">
      <c r="A1" s="10" t="s">
        <v>237</v>
      </c>
      <c r="B1" s="8" t="s">
        <v>246</v>
      </c>
    </row>
    <row r="2" spans="1:12">
      <c r="B2" s="11" t="s">
        <v>3</v>
      </c>
      <c r="D2" s="3"/>
    </row>
    <row r="4" spans="1:12">
      <c r="A4" s="164" t="s">
        <v>235</v>
      </c>
      <c r="B4" s="164"/>
      <c r="C4" s="163" t="s">
        <v>2</v>
      </c>
      <c r="D4" s="163"/>
      <c r="E4" s="163"/>
      <c r="F4" s="163"/>
      <c r="G4" s="163"/>
      <c r="H4" s="163"/>
      <c r="I4" s="163"/>
      <c r="J4" s="163"/>
    </row>
    <row r="5" spans="1:12">
      <c r="A5" s="165"/>
      <c r="B5" s="165"/>
      <c r="C5" s="130" t="s">
        <v>80</v>
      </c>
      <c r="D5" s="130" t="s">
        <v>81</v>
      </c>
      <c r="E5" s="130" t="s">
        <v>82</v>
      </c>
      <c r="F5" s="130" t="s">
        <v>83</v>
      </c>
      <c r="G5" s="130" t="s">
        <v>84</v>
      </c>
      <c r="H5" s="130" t="s">
        <v>91</v>
      </c>
      <c r="I5" s="130" t="s">
        <v>86</v>
      </c>
      <c r="J5" s="69" t="s">
        <v>87</v>
      </c>
      <c r="L5" s="23"/>
    </row>
    <row r="6" spans="1:12" ht="15">
      <c r="A6" s="43">
        <v>1</v>
      </c>
      <c r="C6" s="27">
        <v>4209404220</v>
      </c>
      <c r="D6" s="27">
        <v>2050219184</v>
      </c>
      <c r="E6" s="27">
        <v>6498613615</v>
      </c>
      <c r="F6" s="27">
        <v>4486475908</v>
      </c>
      <c r="G6" s="27">
        <v>491435780.19999999</v>
      </c>
      <c r="H6" s="27">
        <v>1842065274</v>
      </c>
      <c r="I6" s="27">
        <v>130206441.8</v>
      </c>
      <c r="J6" s="27">
        <v>19708420424</v>
      </c>
      <c r="L6" s="27"/>
    </row>
    <row r="7" spans="1:12" ht="15">
      <c r="A7" s="97">
        <v>2</v>
      </c>
      <c r="C7" s="27">
        <v>2239231144</v>
      </c>
      <c r="D7" s="27">
        <v>475375430.89999998</v>
      </c>
      <c r="E7" s="27">
        <v>2098224759</v>
      </c>
      <c r="F7" s="27">
        <v>2233245892</v>
      </c>
      <c r="G7" s="27">
        <v>502709879</v>
      </c>
      <c r="H7" s="27">
        <v>936994949.89999998</v>
      </c>
      <c r="I7" s="27">
        <v>50807488.780000001</v>
      </c>
      <c r="J7" s="27">
        <v>8536589543</v>
      </c>
      <c r="L7" s="27"/>
    </row>
    <row r="8" spans="1:12" ht="15">
      <c r="A8" s="97">
        <v>3</v>
      </c>
      <c r="C8" s="27">
        <v>1661040586</v>
      </c>
      <c r="D8" s="27">
        <v>365546013.60000002</v>
      </c>
      <c r="E8" s="27">
        <v>1363675723</v>
      </c>
      <c r="F8" s="27">
        <v>3341515951</v>
      </c>
      <c r="G8" s="27">
        <v>322602831.60000002</v>
      </c>
      <c r="H8" s="27">
        <v>589646022.29999995</v>
      </c>
      <c r="I8" s="27">
        <v>28553248.140000001</v>
      </c>
      <c r="J8" s="27">
        <v>7672580376</v>
      </c>
      <c r="L8" s="27"/>
    </row>
    <row r="9" spans="1:12" ht="15">
      <c r="A9" s="97">
        <v>4</v>
      </c>
      <c r="C9" s="27">
        <v>1815111665</v>
      </c>
      <c r="D9" s="27">
        <v>345344636.19999999</v>
      </c>
      <c r="E9" s="27">
        <v>1167080353</v>
      </c>
      <c r="F9" s="27">
        <v>3354032211</v>
      </c>
      <c r="G9" s="27">
        <v>142513228</v>
      </c>
      <c r="H9" s="27">
        <v>509753671.30000001</v>
      </c>
      <c r="I9" s="27">
        <v>18938161.239999998</v>
      </c>
      <c r="J9" s="27">
        <v>7352773926</v>
      </c>
      <c r="L9" s="27"/>
    </row>
    <row r="10" spans="1:12" ht="15">
      <c r="A10" s="97">
        <v>5</v>
      </c>
      <c r="C10" s="27">
        <v>5397405001</v>
      </c>
      <c r="D10" s="27">
        <v>717668577.29999995</v>
      </c>
      <c r="E10" s="27">
        <v>1421646675</v>
      </c>
      <c r="F10" s="27">
        <v>2782954218</v>
      </c>
      <c r="G10" s="27">
        <v>84334152.239999995</v>
      </c>
      <c r="H10" s="27">
        <v>363253651.39999998</v>
      </c>
      <c r="I10" s="27">
        <v>16015240.73</v>
      </c>
      <c r="J10" s="27">
        <v>10783277516</v>
      </c>
      <c r="L10" s="27"/>
    </row>
    <row r="11" spans="1:12" ht="15">
      <c r="A11" s="97">
        <v>6</v>
      </c>
      <c r="C11" s="27">
        <v>10119297984</v>
      </c>
      <c r="D11" s="27">
        <v>859316296.39999998</v>
      </c>
      <c r="E11" s="27">
        <v>1892059378</v>
      </c>
      <c r="F11" s="27">
        <v>2967406345</v>
      </c>
      <c r="G11" s="27">
        <v>115425285.90000001</v>
      </c>
      <c r="H11" s="27">
        <v>348217849.39999998</v>
      </c>
      <c r="I11" s="27">
        <v>37745768.850000001</v>
      </c>
      <c r="J11" s="27">
        <v>16339468908</v>
      </c>
      <c r="L11" s="27"/>
    </row>
    <row r="12" spans="1:12" ht="15">
      <c r="A12" s="97">
        <v>7</v>
      </c>
      <c r="C12" s="27">
        <v>7382305583</v>
      </c>
      <c r="D12" s="27">
        <v>845230560.89999998</v>
      </c>
      <c r="E12" s="27">
        <v>1267158954</v>
      </c>
      <c r="F12" s="27">
        <v>2703653195</v>
      </c>
      <c r="G12" s="27">
        <v>90247266.129999995</v>
      </c>
      <c r="H12" s="27">
        <v>274552800.60000002</v>
      </c>
      <c r="I12" s="27">
        <v>7122559.4409999996</v>
      </c>
      <c r="J12" s="27">
        <v>12570270918</v>
      </c>
      <c r="L12" s="27"/>
    </row>
    <row r="13" spans="1:12" ht="15">
      <c r="A13" s="97">
        <v>8</v>
      </c>
      <c r="C13" s="27">
        <v>6361010779</v>
      </c>
      <c r="D13" s="27">
        <v>606274536.20000005</v>
      </c>
      <c r="E13" s="27">
        <v>718718938.29999995</v>
      </c>
      <c r="F13" s="27">
        <v>2417196413</v>
      </c>
      <c r="G13" s="27">
        <v>85606118.329999998</v>
      </c>
      <c r="H13" s="27">
        <v>202913021.40000001</v>
      </c>
      <c r="I13" s="27">
        <v>6072067.8820000002</v>
      </c>
      <c r="J13" s="27">
        <v>10397791874</v>
      </c>
      <c r="L13" s="27"/>
    </row>
    <row r="14" spans="1:12" ht="15">
      <c r="A14" s="97">
        <v>9</v>
      </c>
      <c r="C14" s="27">
        <v>4831154974</v>
      </c>
      <c r="D14" s="27">
        <v>414234592.89999998</v>
      </c>
      <c r="E14" s="27">
        <v>375816989</v>
      </c>
      <c r="F14" s="27">
        <v>1970944870</v>
      </c>
      <c r="G14" s="27">
        <v>53214745.009999998</v>
      </c>
      <c r="H14" s="27">
        <v>144849718.30000001</v>
      </c>
      <c r="I14" s="27">
        <v>2937913.7390000001</v>
      </c>
      <c r="J14" s="27">
        <v>7793153803</v>
      </c>
      <c r="L14" s="27"/>
    </row>
    <row r="15" spans="1:12" ht="15">
      <c r="A15" s="97">
        <v>10</v>
      </c>
      <c r="C15" s="27">
        <v>1696809362</v>
      </c>
      <c r="D15" s="27">
        <v>189244936.19999999</v>
      </c>
      <c r="E15" s="27">
        <v>412016789.80000001</v>
      </c>
      <c r="F15" s="27">
        <v>1145793857</v>
      </c>
      <c r="G15" s="27">
        <v>59189001.270000003</v>
      </c>
      <c r="H15" s="27">
        <v>91095639.659999996</v>
      </c>
      <c r="I15" s="27">
        <v>2926638.352</v>
      </c>
      <c r="J15" s="27">
        <v>3597076224</v>
      </c>
      <c r="L15" s="27"/>
    </row>
    <row r="16" spans="1:12" ht="15">
      <c r="A16" s="28" t="s">
        <v>2</v>
      </c>
      <c r="B16" s="14"/>
      <c r="C16" s="40">
        <v>45712771298</v>
      </c>
      <c r="D16" s="40">
        <v>6868454764.5999985</v>
      </c>
      <c r="E16" s="40">
        <v>17215012174.099998</v>
      </c>
      <c r="F16" s="40">
        <v>27403218860</v>
      </c>
      <c r="G16" s="40">
        <v>1947278287.6800001</v>
      </c>
      <c r="H16" s="40">
        <v>5303342598.2600002</v>
      </c>
      <c r="I16" s="40">
        <v>301325528.954</v>
      </c>
      <c r="J16" s="40">
        <v>104751403512</v>
      </c>
      <c r="L16" s="27"/>
    </row>
    <row r="17" spans="1:12">
      <c r="A17" s="23"/>
      <c r="B17" s="23"/>
      <c r="C17" s="27"/>
      <c r="D17" s="27"/>
      <c r="E17" s="27"/>
      <c r="F17" s="84"/>
      <c r="G17" s="31"/>
      <c r="H17" s="31"/>
      <c r="I17" s="31"/>
      <c r="J17" s="31"/>
      <c r="K17" s="31"/>
      <c r="L17" s="31"/>
    </row>
    <row r="18" spans="1:12">
      <c r="A18" s="164" t="s">
        <v>235</v>
      </c>
      <c r="B18" s="164"/>
      <c r="C18" s="163" t="s">
        <v>52</v>
      </c>
      <c r="D18" s="163"/>
      <c r="E18" s="163"/>
      <c r="F18" s="163"/>
      <c r="G18" s="163"/>
      <c r="H18" s="163"/>
      <c r="I18" s="163"/>
      <c r="J18" s="163"/>
      <c r="K18" s="15"/>
      <c r="L18" s="15"/>
    </row>
    <row r="19" spans="1:12">
      <c r="A19" s="165"/>
      <c r="B19" s="165"/>
      <c r="C19" s="130" t="s">
        <v>80</v>
      </c>
      <c r="D19" s="130" t="s">
        <v>81</v>
      </c>
      <c r="E19" s="130" t="s">
        <v>82</v>
      </c>
      <c r="F19" s="130" t="s">
        <v>83</v>
      </c>
      <c r="G19" s="130" t="s">
        <v>84</v>
      </c>
      <c r="H19" s="130" t="s">
        <v>91</v>
      </c>
      <c r="I19" s="130" t="s">
        <v>86</v>
      </c>
      <c r="J19" s="69" t="s">
        <v>87</v>
      </c>
    </row>
    <row r="20" spans="1:12" ht="15">
      <c r="A20" s="43">
        <v>1</v>
      </c>
      <c r="C20" s="27">
        <v>3475.8792170000002</v>
      </c>
      <c r="D20" s="27">
        <v>1692.950803</v>
      </c>
      <c r="E20" s="27">
        <v>5366.1741240000001</v>
      </c>
      <c r="F20" s="27">
        <v>3704.6687729999999</v>
      </c>
      <c r="G20" s="27">
        <v>405.79885560000002</v>
      </c>
      <c r="H20" s="27">
        <v>1521.0695069999999</v>
      </c>
      <c r="I20" s="27">
        <v>107.51684590000001</v>
      </c>
      <c r="J20" s="27">
        <v>16274.058129999999</v>
      </c>
    </row>
    <row r="21" spans="1:12" ht="15">
      <c r="A21" s="97">
        <v>2</v>
      </c>
      <c r="C21" s="27">
        <v>1890.6328639999999</v>
      </c>
      <c r="D21" s="27">
        <v>401.370093</v>
      </c>
      <c r="E21" s="27">
        <v>1771.5780239999999</v>
      </c>
      <c r="F21" s="27">
        <v>1885.5793819999999</v>
      </c>
      <c r="G21" s="27">
        <v>424.44917800000002</v>
      </c>
      <c r="H21" s="27">
        <v>791.12576239999999</v>
      </c>
      <c r="I21" s="27">
        <v>42.897897479999997</v>
      </c>
      <c r="J21" s="27">
        <v>7207.6332009999996</v>
      </c>
    </row>
    <row r="22" spans="1:12" ht="15">
      <c r="A22" s="97">
        <v>3</v>
      </c>
      <c r="C22" s="27">
        <v>1350.3009950000001</v>
      </c>
      <c r="D22" s="27">
        <v>297.16140009999998</v>
      </c>
      <c r="E22" s="27">
        <v>1108.56574</v>
      </c>
      <c r="F22" s="27">
        <v>2716.4010039999998</v>
      </c>
      <c r="G22" s="27">
        <v>262.25182480000001</v>
      </c>
      <c r="H22" s="27">
        <v>479.33784259999999</v>
      </c>
      <c r="I22" s="27">
        <v>23.21164198</v>
      </c>
      <c r="J22" s="27">
        <v>6237.2304489999997</v>
      </c>
    </row>
    <row r="23" spans="1:12" ht="15">
      <c r="A23" s="97">
        <v>4</v>
      </c>
      <c r="C23" s="27">
        <v>1497.5530389999999</v>
      </c>
      <c r="D23" s="27">
        <v>284.92567129999998</v>
      </c>
      <c r="E23" s="27">
        <v>962.8965336</v>
      </c>
      <c r="F23" s="27">
        <v>2767.2353330000001</v>
      </c>
      <c r="G23" s="27">
        <v>117.58015880000001</v>
      </c>
      <c r="H23" s="27">
        <v>420.57090740000001</v>
      </c>
      <c r="I23" s="27">
        <v>15.624879440000001</v>
      </c>
      <c r="J23" s="27">
        <v>6066.3865219999998</v>
      </c>
    </row>
    <row r="24" spans="1:12" ht="15">
      <c r="A24" s="97">
        <v>5</v>
      </c>
      <c r="C24" s="27">
        <v>4529.2072879999996</v>
      </c>
      <c r="D24" s="27">
        <v>602.2282467</v>
      </c>
      <c r="E24" s="27">
        <v>1192.9681909999999</v>
      </c>
      <c r="F24" s="27">
        <v>2335.3030800000001</v>
      </c>
      <c r="G24" s="27">
        <v>70.768611370000002</v>
      </c>
      <c r="H24" s="27">
        <v>304.82261099999999</v>
      </c>
      <c r="I24" s="27">
        <v>13.43911473</v>
      </c>
      <c r="J24" s="27">
        <v>9048.7371430000003</v>
      </c>
    </row>
    <row r="25" spans="1:12" ht="15">
      <c r="A25" s="97">
        <v>6</v>
      </c>
      <c r="C25" s="27">
        <v>8377.7900260000006</v>
      </c>
      <c r="D25" s="27">
        <v>711.429934</v>
      </c>
      <c r="E25" s="27">
        <v>1566.440302</v>
      </c>
      <c r="F25" s="27">
        <v>2456.7225229999999</v>
      </c>
      <c r="G25" s="27">
        <v>95.560859120000003</v>
      </c>
      <c r="H25" s="27">
        <v>288.29035670000002</v>
      </c>
      <c r="I25" s="27">
        <v>31.249808659999999</v>
      </c>
      <c r="J25" s="27">
        <v>13527.48381</v>
      </c>
    </row>
    <row r="26" spans="1:12" ht="15">
      <c r="A26" s="97">
        <v>7</v>
      </c>
      <c r="C26" s="27">
        <v>6335.4517400000004</v>
      </c>
      <c r="D26" s="27">
        <v>725.3719542</v>
      </c>
      <c r="E26" s="27">
        <v>1087.4684480000001</v>
      </c>
      <c r="F26" s="27">
        <v>2320.2594559999998</v>
      </c>
      <c r="G26" s="27">
        <v>77.449679209999999</v>
      </c>
      <c r="H26" s="27">
        <v>235.6196175</v>
      </c>
      <c r="I26" s="27">
        <v>6.1125391110000002</v>
      </c>
      <c r="J26" s="27">
        <v>10787.73343</v>
      </c>
    </row>
    <row r="27" spans="1:12" ht="15">
      <c r="A27" s="97">
        <v>8</v>
      </c>
      <c r="C27" s="27">
        <v>5298.2496929999998</v>
      </c>
      <c r="D27" s="27">
        <v>504.98167460000002</v>
      </c>
      <c r="E27" s="27">
        <v>598.6395129</v>
      </c>
      <c r="F27" s="27">
        <v>2013.345143</v>
      </c>
      <c r="G27" s="27">
        <v>71.303540569999996</v>
      </c>
      <c r="H27" s="27">
        <v>169.0114811</v>
      </c>
      <c r="I27" s="27">
        <v>5.0575817130000003</v>
      </c>
      <c r="J27" s="27">
        <v>8660.5886260000007</v>
      </c>
    </row>
    <row r="28" spans="1:12" ht="15">
      <c r="A28" s="97">
        <v>9</v>
      </c>
      <c r="C28" s="27">
        <v>3893.015699</v>
      </c>
      <c r="D28" s="27">
        <v>333.7963244</v>
      </c>
      <c r="E28" s="27">
        <v>302.83885450000002</v>
      </c>
      <c r="F28" s="27">
        <v>1588.2163499999999</v>
      </c>
      <c r="G28" s="27">
        <v>42.881223820000002</v>
      </c>
      <c r="H28" s="27">
        <v>116.7220324</v>
      </c>
      <c r="I28" s="27">
        <v>2.3674140800000001</v>
      </c>
      <c r="J28" s="27">
        <v>6279.8378979999998</v>
      </c>
    </row>
    <row r="29" spans="1:12" ht="15">
      <c r="A29" s="134">
        <v>10</v>
      </c>
      <c r="B29" s="13"/>
      <c r="C29" s="20">
        <v>1405.1451</v>
      </c>
      <c r="D29" s="20">
        <v>156.7156574</v>
      </c>
      <c r="E29" s="20">
        <v>341.19529640000002</v>
      </c>
      <c r="F29" s="20">
        <v>948.84355240000002</v>
      </c>
      <c r="G29" s="20">
        <v>49.015014270000002</v>
      </c>
      <c r="H29" s="20">
        <v>75.437226199999998</v>
      </c>
      <c r="I29" s="20">
        <v>2.4235790009999998</v>
      </c>
      <c r="J29" s="20">
        <v>2978.7754249999998</v>
      </c>
    </row>
  </sheetData>
  <mergeCells count="4">
    <mergeCell ref="A4:B5"/>
    <mergeCell ref="C4:J4"/>
    <mergeCell ref="A18:B19"/>
    <mergeCell ref="C18:J18"/>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defaultRowHeight="12.75"/>
  <cols>
    <col min="1" max="1" width="16.42578125" style="11" customWidth="1"/>
    <col min="2" max="2" width="4" style="11" customWidth="1"/>
    <col min="3" max="3" width="15.7109375" style="11" bestFit="1" customWidth="1"/>
    <col min="4" max="4" width="14.85546875" style="11" bestFit="1" customWidth="1"/>
    <col min="5" max="5" width="1.85546875" style="11" customWidth="1"/>
    <col min="6" max="6" width="10.140625" style="11" bestFit="1" customWidth="1"/>
    <col min="7" max="7" width="7.85546875" style="11" customWidth="1"/>
    <col min="8" max="8" width="12.140625" style="11" customWidth="1"/>
    <col min="9" max="16384" width="9.140625" style="11"/>
  </cols>
  <sheetData>
    <row r="1" spans="1:13" s="10" customFormat="1" ht="15.75">
      <c r="A1" s="10" t="s">
        <v>238</v>
      </c>
      <c r="B1" s="8" t="s">
        <v>241</v>
      </c>
    </row>
    <row r="2" spans="1:13">
      <c r="B2" s="11" t="s">
        <v>3</v>
      </c>
    </row>
    <row r="3" spans="1:13">
      <c r="E3" s="66"/>
      <c r="F3" s="66"/>
      <c r="G3" s="66"/>
      <c r="H3" s="66"/>
      <c r="I3" s="66"/>
    </row>
    <row r="4" spans="1:13">
      <c r="A4" s="164" t="s">
        <v>232</v>
      </c>
      <c r="B4" s="164"/>
      <c r="C4" s="90"/>
      <c r="D4" s="84"/>
      <c r="E4" s="127"/>
      <c r="F4" s="166"/>
      <c r="G4" s="166"/>
      <c r="H4" s="166"/>
      <c r="I4" s="66"/>
      <c r="K4" s="3"/>
      <c r="L4" s="3"/>
      <c r="M4" s="3"/>
    </row>
    <row r="5" spans="1:13" ht="12.75" customHeight="1">
      <c r="A5" s="165"/>
      <c r="B5" s="165"/>
      <c r="C5" s="130" t="s">
        <v>2</v>
      </c>
      <c r="D5" s="128"/>
      <c r="E5" s="65"/>
      <c r="F5" s="63"/>
      <c r="G5" s="65"/>
      <c r="H5" s="65"/>
      <c r="I5" s="66"/>
      <c r="K5" s="3"/>
      <c r="L5" s="56"/>
      <c r="M5" s="3"/>
    </row>
    <row r="6" spans="1:13" ht="15">
      <c r="A6" s="126">
        <v>1</v>
      </c>
      <c r="C6" s="27">
        <v>1211399</v>
      </c>
      <c r="D6" s="27"/>
      <c r="E6" s="62"/>
      <c r="F6" s="62"/>
      <c r="G6" s="62"/>
      <c r="H6" s="62"/>
      <c r="I6" s="66"/>
      <c r="K6" s="3"/>
      <c r="L6" s="50"/>
      <c r="M6" s="3"/>
    </row>
    <row r="7" spans="1:13" ht="13.5" customHeight="1">
      <c r="A7" s="126">
        <v>2</v>
      </c>
      <c r="C7" s="27">
        <v>1183886</v>
      </c>
      <c r="D7" s="27"/>
      <c r="E7" s="62"/>
      <c r="F7" s="62"/>
      <c r="G7" s="62"/>
      <c r="H7" s="62"/>
      <c r="I7" s="66"/>
      <c r="K7" s="3"/>
      <c r="L7" s="50"/>
      <c r="M7" s="3"/>
    </row>
    <row r="8" spans="1:13" ht="15">
      <c r="A8" s="126">
        <v>3</v>
      </c>
      <c r="C8" s="27">
        <v>1231028</v>
      </c>
      <c r="D8" s="27"/>
      <c r="E8" s="62"/>
      <c r="F8" s="62"/>
      <c r="G8" s="62"/>
      <c r="H8" s="62"/>
      <c r="I8" s="66"/>
      <c r="K8" s="3"/>
      <c r="L8" s="56"/>
      <c r="M8" s="3"/>
    </row>
    <row r="9" spans="1:13" ht="15">
      <c r="A9" s="126">
        <v>4</v>
      </c>
      <c r="C9" s="27">
        <v>1211822</v>
      </c>
      <c r="D9" s="27"/>
      <c r="E9" s="62"/>
      <c r="F9" s="62"/>
      <c r="G9" s="62"/>
      <c r="H9" s="62"/>
      <c r="I9" s="66"/>
      <c r="K9" s="3"/>
      <c r="L9" s="50"/>
      <c r="M9" s="3"/>
    </row>
    <row r="10" spans="1:13" ht="15">
      <c r="A10" s="126">
        <v>5</v>
      </c>
      <c r="C10" s="27">
        <v>1192080</v>
      </c>
      <c r="D10" s="27"/>
      <c r="E10" s="62"/>
      <c r="F10" s="62"/>
      <c r="G10" s="62"/>
      <c r="H10" s="62"/>
      <c r="I10" s="66"/>
      <c r="K10" s="3"/>
      <c r="L10" s="50"/>
      <c r="M10" s="3"/>
    </row>
    <row r="11" spans="1:13" ht="15">
      <c r="A11" s="126">
        <v>6</v>
      </c>
      <c r="C11" s="27">
        <v>1205257</v>
      </c>
      <c r="D11" s="27"/>
      <c r="E11" s="62"/>
      <c r="F11" s="62"/>
      <c r="G11" s="62"/>
      <c r="H11" s="62"/>
      <c r="I11" s="66"/>
      <c r="K11" s="3"/>
      <c r="L11" s="56"/>
      <c r="M11" s="3"/>
    </row>
    <row r="12" spans="1:13" ht="15">
      <c r="A12" s="126">
        <v>7</v>
      </c>
      <c r="C12" s="27">
        <v>1168477</v>
      </c>
      <c r="D12" s="27"/>
      <c r="E12" s="62"/>
      <c r="F12" s="62"/>
      <c r="G12" s="62"/>
      <c r="H12" s="62"/>
      <c r="I12" s="66"/>
      <c r="K12" s="3"/>
      <c r="L12" s="50"/>
      <c r="M12" s="3"/>
    </row>
    <row r="13" spans="1:13" ht="15">
      <c r="A13" s="87">
        <v>8</v>
      </c>
      <c r="C13" s="27">
        <v>1199009</v>
      </c>
      <c r="D13" s="27"/>
      <c r="E13" s="62"/>
      <c r="F13" s="62"/>
      <c r="G13" s="62"/>
      <c r="H13" s="62"/>
      <c r="I13" s="66"/>
      <c r="K13" s="3"/>
      <c r="L13" s="50"/>
      <c r="M13" s="3"/>
    </row>
    <row r="14" spans="1:13" ht="15">
      <c r="A14" s="87">
        <v>9</v>
      </c>
      <c r="C14" s="27">
        <v>1240311</v>
      </c>
      <c r="D14" s="27"/>
      <c r="E14" s="62"/>
      <c r="F14" s="62"/>
      <c r="G14" s="62"/>
      <c r="H14" s="62"/>
      <c r="I14" s="66"/>
      <c r="K14" s="3"/>
      <c r="L14" s="56"/>
      <c r="M14" s="3"/>
    </row>
    <row r="15" spans="1:13" ht="15">
      <c r="A15" s="77">
        <v>10</v>
      </c>
      <c r="B15" s="13"/>
      <c r="C15" s="20">
        <v>1208259</v>
      </c>
      <c r="D15" s="27"/>
      <c r="E15" s="62"/>
      <c r="F15" s="62"/>
      <c r="G15" s="62"/>
      <c r="H15" s="62"/>
      <c r="I15" s="66"/>
      <c r="K15" s="3"/>
      <c r="L15" s="50"/>
      <c r="M15" s="3"/>
    </row>
    <row r="16" spans="1:13" ht="15">
      <c r="A16" s="105" t="s">
        <v>2</v>
      </c>
      <c r="B16" s="105"/>
      <c r="C16" s="133">
        <v>12051528</v>
      </c>
      <c r="D16" s="84"/>
      <c r="E16" s="61"/>
      <c r="F16" s="61"/>
      <c r="G16" s="61"/>
      <c r="H16" s="61"/>
      <c r="I16" s="61"/>
      <c r="J16" s="31"/>
      <c r="K16" s="3"/>
      <c r="L16" s="50"/>
      <c r="M16" s="3"/>
    </row>
    <row r="17" spans="1:13" ht="15">
      <c r="A17" s="89"/>
      <c r="B17" s="89"/>
      <c r="C17" s="84"/>
      <c r="D17" s="84"/>
      <c r="E17" s="37"/>
      <c r="F17" s="37"/>
      <c r="G17" s="37"/>
      <c r="H17" s="37"/>
      <c r="I17" s="37"/>
      <c r="J17" s="15"/>
      <c r="K17" s="3"/>
      <c r="L17" s="50"/>
      <c r="M17" s="3"/>
    </row>
    <row r="18" spans="1:13" ht="12.75" customHeight="1">
      <c r="A18" s="164" t="s">
        <v>235</v>
      </c>
      <c r="B18" s="164"/>
      <c r="C18" s="90"/>
      <c r="D18" s="128"/>
      <c r="E18" s="66"/>
      <c r="F18" s="66"/>
      <c r="G18" s="66"/>
      <c r="H18" s="66"/>
      <c r="I18" s="66"/>
      <c r="K18" s="3"/>
      <c r="L18" s="56"/>
      <c r="M18" s="3"/>
    </row>
    <row r="19" spans="1:13" ht="15">
      <c r="A19" s="165"/>
      <c r="B19" s="165"/>
      <c r="C19" s="130" t="s">
        <v>2</v>
      </c>
      <c r="D19" s="27"/>
      <c r="K19" s="3"/>
      <c r="L19" s="50"/>
      <c r="M19" s="3"/>
    </row>
    <row r="20" spans="1:13" ht="15">
      <c r="A20" s="126">
        <v>1</v>
      </c>
      <c r="C20" s="27">
        <v>1211033</v>
      </c>
      <c r="D20" s="27"/>
      <c r="K20" s="3"/>
      <c r="L20" s="50"/>
      <c r="M20" s="3"/>
    </row>
    <row r="21" spans="1:13" ht="15">
      <c r="A21" s="126">
        <v>2</v>
      </c>
      <c r="C21" s="27">
        <v>1184382</v>
      </c>
      <c r="D21" s="27"/>
      <c r="K21" s="3"/>
      <c r="L21" s="56"/>
      <c r="M21" s="3"/>
    </row>
    <row r="22" spans="1:13" ht="15">
      <c r="A22" s="126">
        <v>3</v>
      </c>
      <c r="C22" s="27">
        <v>1230126</v>
      </c>
      <c r="D22" s="27"/>
      <c r="K22" s="3"/>
      <c r="L22" s="50"/>
      <c r="M22" s="3"/>
    </row>
    <row r="23" spans="1:13" ht="15">
      <c r="A23" s="126">
        <v>4</v>
      </c>
      <c r="C23" s="27">
        <v>1212052</v>
      </c>
      <c r="D23" s="27"/>
      <c r="K23" s="3"/>
      <c r="L23" s="50"/>
      <c r="M23" s="3"/>
    </row>
    <row r="24" spans="1:13" ht="15">
      <c r="A24" s="126">
        <v>5</v>
      </c>
      <c r="C24" s="27">
        <v>1191689</v>
      </c>
      <c r="D24" s="27"/>
      <c r="K24" s="3"/>
      <c r="L24" s="56"/>
      <c r="M24" s="3"/>
    </row>
    <row r="25" spans="1:13" ht="15">
      <c r="A25" s="126">
        <v>6</v>
      </c>
      <c r="C25" s="27">
        <v>1207872</v>
      </c>
      <c r="D25" s="27"/>
      <c r="K25" s="3"/>
      <c r="L25" s="50"/>
      <c r="M25" s="3"/>
    </row>
    <row r="26" spans="1:13" ht="15">
      <c r="A26" s="126">
        <v>7</v>
      </c>
      <c r="C26" s="27">
        <v>1165237</v>
      </c>
      <c r="D26" s="27"/>
      <c r="K26" s="3"/>
      <c r="L26" s="50"/>
      <c r="M26" s="3"/>
    </row>
    <row r="27" spans="1:13" ht="15">
      <c r="A27" s="87">
        <v>8</v>
      </c>
      <c r="C27" s="27">
        <v>1200587</v>
      </c>
      <c r="D27" s="27"/>
      <c r="K27" s="3"/>
      <c r="L27" s="56"/>
      <c r="M27" s="3"/>
    </row>
    <row r="28" spans="1:13" ht="15">
      <c r="A28" s="87">
        <v>9</v>
      </c>
      <c r="C28" s="27">
        <v>1240980</v>
      </c>
      <c r="D28" s="27"/>
      <c r="K28" s="3"/>
      <c r="L28" s="50"/>
      <c r="M28" s="3"/>
    </row>
    <row r="29" spans="1:13" ht="15">
      <c r="A29" s="77">
        <v>10</v>
      </c>
      <c r="B29" s="13"/>
      <c r="C29" s="20">
        <v>1207569</v>
      </c>
      <c r="D29" s="27"/>
      <c r="G29" s="23"/>
      <c r="H29" s="23"/>
      <c r="I29" s="23"/>
      <c r="K29" s="3"/>
      <c r="L29" s="50"/>
      <c r="M29" s="3"/>
    </row>
    <row r="30" spans="1:13" ht="15">
      <c r="A30" s="105" t="s">
        <v>2</v>
      </c>
      <c r="B30" s="105"/>
      <c r="C30" s="133">
        <v>12051527</v>
      </c>
      <c r="D30" s="27"/>
      <c r="G30" s="23"/>
      <c r="H30" s="71"/>
      <c r="I30" s="23"/>
      <c r="K30" s="3"/>
      <c r="L30" s="50"/>
      <c r="M30" s="3"/>
    </row>
    <row r="31" spans="1:13" ht="15">
      <c r="A31" s="23"/>
      <c r="B31" s="23"/>
      <c r="C31" s="23"/>
      <c r="D31" s="23"/>
      <c r="G31" s="23"/>
      <c r="H31" s="23"/>
      <c r="I31" s="23"/>
      <c r="K31" s="3"/>
      <c r="L31" s="50"/>
      <c r="M31" s="3"/>
    </row>
    <row r="32" spans="1:13" ht="15">
      <c r="A32" s="11" t="s">
        <v>11</v>
      </c>
      <c r="B32" s="23"/>
      <c r="C32" s="23"/>
      <c r="D32" s="23"/>
      <c r="K32" s="3"/>
      <c r="L32" s="56"/>
      <c r="M32" s="3"/>
    </row>
    <row r="33" spans="1:13">
      <c r="A33" s="23"/>
      <c r="B33" s="23"/>
      <c r="C33" s="23"/>
      <c r="D33" s="23"/>
      <c r="K33" s="3"/>
      <c r="L33" s="3"/>
      <c r="M33" s="3"/>
    </row>
    <row r="34" spans="1:13">
      <c r="A34" s="23"/>
      <c r="B34" s="23"/>
      <c r="C34" s="23"/>
      <c r="D34" s="23"/>
      <c r="K34" s="3"/>
      <c r="L34" s="3"/>
      <c r="M34" s="3"/>
    </row>
    <row r="35" spans="1:13">
      <c r="K35" s="3"/>
      <c r="L35" s="3"/>
      <c r="M35" s="3"/>
    </row>
  </sheetData>
  <mergeCells count="3">
    <mergeCell ref="A4:B5"/>
    <mergeCell ref="F4:H4"/>
    <mergeCell ref="A18:B19"/>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heetViews>
  <sheetFormatPr defaultRowHeight="12.75"/>
  <cols>
    <col min="1" max="1" width="16.42578125" style="11" customWidth="1"/>
    <col min="2" max="2" width="4" style="11" customWidth="1"/>
    <col min="3" max="3" width="15.7109375" style="11" bestFit="1" customWidth="1"/>
    <col min="4" max="4" width="14.85546875" style="11" bestFit="1" customWidth="1"/>
    <col min="5" max="5" width="1.85546875" style="11" customWidth="1"/>
    <col min="6" max="6" width="10.140625" style="11" bestFit="1" customWidth="1"/>
    <col min="7" max="7" width="7.85546875" style="11" customWidth="1"/>
    <col min="8" max="8" width="12.140625" style="11" customWidth="1"/>
    <col min="9" max="16384" width="9.140625" style="11"/>
  </cols>
  <sheetData>
    <row r="1" spans="1:13" s="10" customFormat="1" ht="15.75">
      <c r="A1" s="10" t="s">
        <v>245</v>
      </c>
      <c r="B1" s="8" t="s">
        <v>242</v>
      </c>
    </row>
    <row r="2" spans="1:13">
      <c r="B2" s="11" t="s">
        <v>3</v>
      </c>
    </row>
    <row r="3" spans="1:13">
      <c r="E3" s="66"/>
      <c r="F3" s="66"/>
      <c r="G3" s="66"/>
      <c r="H3" s="66"/>
      <c r="I3" s="66"/>
    </row>
    <row r="4" spans="1:13" ht="15">
      <c r="A4" s="164" t="s">
        <v>232</v>
      </c>
      <c r="B4" s="164"/>
      <c r="C4" s="163" t="s">
        <v>243</v>
      </c>
      <c r="D4" s="175"/>
      <c r="E4" s="127"/>
      <c r="F4" s="166"/>
      <c r="G4" s="166"/>
      <c r="H4" s="166"/>
      <c r="I4" s="66"/>
      <c r="K4" s="3"/>
      <c r="L4" s="3"/>
      <c r="M4" s="3"/>
    </row>
    <row r="5" spans="1:13" ht="12.75" customHeight="1">
      <c r="A5" s="165"/>
      <c r="B5" s="165"/>
      <c r="C5" s="130" t="s">
        <v>173</v>
      </c>
      <c r="D5" s="129" t="s">
        <v>174</v>
      </c>
      <c r="E5" s="65"/>
      <c r="F5" s="63"/>
      <c r="G5" s="65"/>
      <c r="H5" s="65"/>
      <c r="I5" s="66"/>
      <c r="K5" s="3"/>
      <c r="L5" s="56"/>
      <c r="M5" s="3"/>
    </row>
    <row r="6" spans="1:13" ht="15">
      <c r="A6" s="126">
        <v>1</v>
      </c>
      <c r="C6" s="27">
        <v>-206057</v>
      </c>
      <c r="D6" s="27">
        <v>0</v>
      </c>
      <c r="E6" s="62"/>
      <c r="F6" s="62"/>
      <c r="G6" s="62"/>
      <c r="H6" s="62"/>
      <c r="I6" s="66"/>
      <c r="K6" s="3"/>
      <c r="L6" s="50"/>
      <c r="M6" s="3"/>
    </row>
    <row r="7" spans="1:13" ht="13.5" customHeight="1">
      <c r="A7" s="126">
        <v>2</v>
      </c>
      <c r="C7" s="27">
        <v>0</v>
      </c>
      <c r="D7" s="27">
        <v>2120.3649999999998</v>
      </c>
      <c r="E7" s="62"/>
      <c r="F7" s="62"/>
      <c r="G7" s="62"/>
      <c r="H7" s="62"/>
      <c r="I7" s="66"/>
      <c r="K7" s="3"/>
      <c r="L7" s="50"/>
      <c r="M7" s="3"/>
    </row>
    <row r="8" spans="1:13" ht="15">
      <c r="A8" s="126">
        <v>3</v>
      </c>
      <c r="C8" s="27">
        <v>2120.3649999999998</v>
      </c>
      <c r="D8" s="27">
        <v>15791.14</v>
      </c>
      <c r="E8" s="62"/>
      <c r="F8" s="62"/>
      <c r="G8" s="62"/>
      <c r="H8" s="62"/>
      <c r="I8" s="66"/>
      <c r="K8" s="3"/>
      <c r="L8" s="56"/>
      <c r="M8" s="3"/>
    </row>
    <row r="9" spans="1:13" ht="15">
      <c r="A9" s="126">
        <v>4</v>
      </c>
      <c r="C9" s="27">
        <v>15824.4</v>
      </c>
      <c r="D9" s="27">
        <v>33463.78</v>
      </c>
      <c r="E9" s="62"/>
      <c r="F9" s="62"/>
      <c r="G9" s="62"/>
      <c r="H9" s="62"/>
      <c r="I9" s="66"/>
      <c r="K9" s="3"/>
      <c r="L9" s="50"/>
      <c r="M9" s="3"/>
    </row>
    <row r="10" spans="1:13" ht="15">
      <c r="A10" s="126">
        <v>5</v>
      </c>
      <c r="C10" s="27">
        <v>33463.78</v>
      </c>
      <c r="D10" s="27">
        <v>46792.58</v>
      </c>
      <c r="E10" s="62"/>
      <c r="F10" s="62"/>
      <c r="G10" s="62"/>
      <c r="H10" s="62"/>
      <c r="I10" s="66"/>
      <c r="K10" s="3"/>
      <c r="L10" s="50"/>
      <c r="M10" s="3"/>
    </row>
    <row r="11" spans="1:13" ht="15">
      <c r="A11" s="126">
        <v>6</v>
      </c>
      <c r="C11" s="27">
        <v>46792.58</v>
      </c>
      <c r="D11" s="27">
        <v>61199.02</v>
      </c>
      <c r="E11" s="62"/>
      <c r="F11" s="62"/>
      <c r="G11" s="62"/>
      <c r="H11" s="62"/>
      <c r="I11" s="66"/>
      <c r="K11" s="3"/>
      <c r="L11" s="56"/>
      <c r="M11" s="3"/>
    </row>
    <row r="12" spans="1:13" ht="15">
      <c r="A12" s="126">
        <v>7</v>
      </c>
      <c r="C12" s="27">
        <v>61200.42</v>
      </c>
      <c r="D12" s="27">
        <v>80821.7</v>
      </c>
      <c r="E12" s="62"/>
      <c r="F12" s="62"/>
      <c r="G12" s="62"/>
      <c r="H12" s="62"/>
      <c r="I12" s="66"/>
      <c r="K12" s="3"/>
      <c r="L12" s="50"/>
      <c r="M12" s="3"/>
    </row>
    <row r="13" spans="1:13" ht="15">
      <c r="A13" s="87">
        <v>8</v>
      </c>
      <c r="C13" s="27">
        <v>80823.539999999994</v>
      </c>
      <c r="D13" s="27">
        <v>106970.7</v>
      </c>
      <c r="E13" s="62"/>
      <c r="F13" s="62"/>
      <c r="G13" s="62"/>
      <c r="H13" s="62"/>
      <c r="I13" s="66"/>
      <c r="K13" s="3"/>
      <c r="L13" s="50"/>
      <c r="M13" s="3"/>
    </row>
    <row r="14" spans="1:13" ht="15">
      <c r="A14" s="87">
        <v>9</v>
      </c>
      <c r="C14" s="27">
        <v>106971.4</v>
      </c>
      <c r="D14" s="27">
        <v>151153.29999999999</v>
      </c>
      <c r="E14" s="62"/>
      <c r="F14" s="62"/>
      <c r="G14" s="62"/>
      <c r="H14" s="62"/>
      <c r="I14" s="66"/>
      <c r="K14" s="3"/>
      <c r="L14" s="56"/>
      <c r="M14" s="3"/>
    </row>
    <row r="15" spans="1:13" ht="15">
      <c r="A15" s="77">
        <v>10</v>
      </c>
      <c r="B15" s="13"/>
      <c r="C15" s="20">
        <v>151182.70000000001</v>
      </c>
      <c r="D15" s="20">
        <v>3770370</v>
      </c>
      <c r="E15" s="62"/>
      <c r="F15" s="62"/>
      <c r="G15" s="62"/>
      <c r="H15" s="62"/>
      <c r="I15" s="66"/>
      <c r="K15" s="3"/>
      <c r="L15" s="50"/>
      <c r="M15" s="3"/>
    </row>
    <row r="16" spans="1:13" ht="15">
      <c r="A16" s="70"/>
      <c r="B16" s="23"/>
      <c r="C16" s="27"/>
      <c r="D16" s="27"/>
      <c r="E16" s="62"/>
      <c r="F16" s="62"/>
      <c r="G16" s="62"/>
      <c r="H16" s="62"/>
      <c r="I16" s="66"/>
      <c r="K16" s="3"/>
      <c r="L16" s="50"/>
      <c r="M16" s="3"/>
    </row>
    <row r="17" spans="1:13" ht="15">
      <c r="A17" s="89"/>
      <c r="B17" s="89"/>
      <c r="C17" s="84"/>
      <c r="D17" s="84"/>
      <c r="E17" s="37"/>
      <c r="F17" s="37"/>
      <c r="G17" s="37"/>
      <c r="H17" s="37"/>
      <c r="I17" s="37"/>
      <c r="J17" s="15"/>
      <c r="K17" s="3"/>
      <c r="L17" s="50"/>
      <c r="M17" s="3"/>
    </row>
    <row r="18" spans="1:13" ht="12.75" customHeight="1">
      <c r="A18" s="164" t="s">
        <v>235</v>
      </c>
      <c r="B18" s="164"/>
      <c r="C18" s="163" t="s">
        <v>244</v>
      </c>
      <c r="D18" s="175"/>
      <c r="E18" s="66"/>
      <c r="F18" s="66"/>
      <c r="G18" s="66"/>
      <c r="H18" s="66"/>
      <c r="I18" s="66"/>
      <c r="K18" s="3"/>
      <c r="L18" s="56"/>
      <c r="M18" s="3"/>
    </row>
    <row r="19" spans="1:13" ht="15">
      <c r="A19" s="165"/>
      <c r="B19" s="165"/>
      <c r="C19" s="130" t="s">
        <v>173</v>
      </c>
      <c r="D19" s="20" t="s">
        <v>174</v>
      </c>
      <c r="K19" s="3"/>
      <c r="L19" s="50"/>
      <c r="M19" s="3"/>
    </row>
    <row r="20" spans="1:13" ht="15">
      <c r="A20" s="126">
        <v>1</v>
      </c>
      <c r="C20" s="27">
        <v>-485849</v>
      </c>
      <c r="D20" s="27">
        <v>1300</v>
      </c>
      <c r="K20" s="3"/>
      <c r="L20" s="50"/>
      <c r="M20" s="3"/>
    </row>
    <row r="21" spans="1:13" ht="15">
      <c r="A21" s="126">
        <v>2</v>
      </c>
      <c r="C21" s="27">
        <v>1300</v>
      </c>
      <c r="D21" s="27">
        <v>7600</v>
      </c>
      <c r="K21" s="3"/>
      <c r="L21" s="56"/>
      <c r="M21" s="3"/>
    </row>
    <row r="22" spans="1:13" ht="15">
      <c r="A22" s="126">
        <v>3</v>
      </c>
      <c r="C22" s="27">
        <v>7600</v>
      </c>
      <c r="D22" s="27">
        <v>22500</v>
      </c>
      <c r="K22" s="3"/>
      <c r="L22" s="50"/>
      <c r="M22" s="3"/>
    </row>
    <row r="23" spans="1:13" ht="15">
      <c r="A23" s="126">
        <v>4</v>
      </c>
      <c r="C23" s="27">
        <v>22500</v>
      </c>
      <c r="D23" s="27">
        <v>70893</v>
      </c>
      <c r="K23" s="3"/>
      <c r="L23" s="50"/>
      <c r="M23" s="3"/>
    </row>
    <row r="24" spans="1:13" ht="15">
      <c r="A24" s="126">
        <v>5</v>
      </c>
      <c r="C24" s="27">
        <v>70900</v>
      </c>
      <c r="D24" s="27">
        <v>268953</v>
      </c>
      <c r="K24" s="3"/>
      <c r="L24" s="56"/>
      <c r="M24" s="3"/>
    </row>
    <row r="25" spans="1:13" ht="15">
      <c r="A25" s="126">
        <v>6</v>
      </c>
      <c r="C25" s="27">
        <v>269500</v>
      </c>
      <c r="D25" s="27">
        <v>422886</v>
      </c>
      <c r="K25" s="3"/>
      <c r="L25" s="50"/>
      <c r="M25" s="3"/>
    </row>
    <row r="26" spans="1:13" ht="15">
      <c r="A26" s="126">
        <v>7</v>
      </c>
      <c r="C26" s="27">
        <v>422931</v>
      </c>
      <c r="D26" s="27">
        <v>563500</v>
      </c>
      <c r="K26" s="3"/>
      <c r="L26" s="50"/>
      <c r="M26" s="3"/>
    </row>
    <row r="27" spans="1:13" ht="15">
      <c r="A27" s="87">
        <v>8</v>
      </c>
      <c r="C27" s="27">
        <v>563500</v>
      </c>
      <c r="D27" s="27">
        <v>752986</v>
      </c>
      <c r="K27" s="3"/>
      <c r="L27" s="56"/>
      <c r="M27" s="3"/>
    </row>
    <row r="28" spans="1:13" ht="15">
      <c r="A28" s="87">
        <v>9</v>
      </c>
      <c r="C28" s="27">
        <v>753000</v>
      </c>
      <c r="D28" s="27">
        <v>1155816</v>
      </c>
      <c r="K28" s="3"/>
      <c r="L28" s="50"/>
      <c r="M28" s="3"/>
    </row>
    <row r="29" spans="1:13" ht="15">
      <c r="A29" s="77">
        <v>10</v>
      </c>
      <c r="B29" s="13"/>
      <c r="C29" s="20">
        <v>1156779</v>
      </c>
      <c r="D29" s="20">
        <v>27420680</v>
      </c>
      <c r="G29" s="23"/>
      <c r="H29" s="23"/>
      <c r="I29" s="23"/>
      <c r="K29" s="3"/>
      <c r="L29" s="50"/>
      <c r="M29" s="3"/>
    </row>
    <row r="30" spans="1:13" ht="15">
      <c r="A30" s="23"/>
      <c r="B30" s="23"/>
      <c r="C30" s="23"/>
      <c r="D30" s="23"/>
      <c r="G30" s="23"/>
      <c r="H30" s="23"/>
      <c r="I30" s="23"/>
      <c r="K30" s="3"/>
      <c r="L30" s="50"/>
      <c r="M30" s="3"/>
    </row>
    <row r="31" spans="1:13" ht="15">
      <c r="B31" s="23"/>
      <c r="C31" s="23"/>
      <c r="D31" s="23"/>
      <c r="K31" s="3"/>
      <c r="L31" s="56"/>
      <c r="M31" s="3"/>
    </row>
    <row r="32" spans="1:13">
      <c r="A32" s="23"/>
      <c r="B32" s="23"/>
      <c r="C32" s="23"/>
      <c r="D32" s="23"/>
      <c r="K32" s="3"/>
      <c r="L32" s="3"/>
      <c r="M32" s="3"/>
    </row>
    <row r="33" spans="1:13">
      <c r="A33" s="23"/>
      <c r="B33" s="23"/>
      <c r="C33" s="23"/>
      <c r="D33" s="23"/>
      <c r="K33" s="3"/>
      <c r="L33" s="3"/>
      <c r="M33" s="3"/>
    </row>
    <row r="34" spans="1:13">
      <c r="K34" s="3"/>
      <c r="L34" s="3"/>
      <c r="M34" s="3"/>
    </row>
  </sheetData>
  <mergeCells count="5">
    <mergeCell ref="A4:B5"/>
    <mergeCell ref="F4:H4"/>
    <mergeCell ref="A18:B19"/>
    <mergeCell ref="C4:D4"/>
    <mergeCell ref="C18:D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heetViews>
  <sheetFormatPr defaultRowHeight="12.75"/>
  <cols>
    <col min="1" max="1" width="16.42578125" style="11" customWidth="1"/>
    <col min="2" max="2" width="0.140625" style="11" customWidth="1"/>
    <col min="3" max="3" width="7.7109375" style="11" bestFit="1" customWidth="1"/>
    <col min="4" max="4" width="12.140625" style="11" bestFit="1" customWidth="1"/>
    <col min="5" max="5" width="13.28515625" style="11" bestFit="1" customWidth="1"/>
    <col min="6" max="6" width="9.140625" style="11"/>
    <col min="7" max="8" width="13.28515625" style="11" bestFit="1" customWidth="1"/>
    <col min="9" max="16384" width="9.140625" style="11"/>
  </cols>
  <sheetData>
    <row r="1" spans="1:16" s="10" customFormat="1" ht="15.75">
      <c r="A1" s="10" t="s">
        <v>66</v>
      </c>
      <c r="B1" s="8" t="s">
        <v>51</v>
      </c>
    </row>
    <row r="2" spans="1:16">
      <c r="B2" s="11" t="s">
        <v>3</v>
      </c>
    </row>
    <row r="3" spans="1:16">
      <c r="D3" s="23"/>
      <c r="K3" s="3"/>
      <c r="L3" s="3"/>
      <c r="M3" s="3"/>
      <c r="N3" s="3"/>
      <c r="O3" s="3"/>
      <c r="P3" s="3"/>
    </row>
    <row r="4" spans="1:16">
      <c r="A4" s="25" t="s">
        <v>49</v>
      </c>
      <c r="B4" s="25"/>
      <c r="C4" s="41" t="s">
        <v>52</v>
      </c>
      <c r="D4" s="41" t="s">
        <v>53</v>
      </c>
      <c r="E4" s="41" t="s">
        <v>54</v>
      </c>
      <c r="F4" s="58" t="s">
        <v>55</v>
      </c>
      <c r="G4" s="14" t="s">
        <v>56</v>
      </c>
      <c r="H4" s="14" t="s">
        <v>57</v>
      </c>
      <c r="K4" s="3"/>
      <c r="L4" s="3"/>
      <c r="M4" s="3"/>
      <c r="N4" s="3"/>
      <c r="O4" s="3"/>
      <c r="P4" s="3"/>
    </row>
    <row r="5" spans="1:16" ht="12.75" customHeight="1">
      <c r="A5" s="74" t="s">
        <v>45</v>
      </c>
      <c r="B5" s="35"/>
      <c r="C5" s="27">
        <v>47992.665588918433</v>
      </c>
      <c r="D5" s="19">
        <v>0</v>
      </c>
      <c r="E5" s="27">
        <v>15597.53</v>
      </c>
      <c r="F5" s="27">
        <v>39847.15</v>
      </c>
      <c r="G5" s="27">
        <v>62445.9</v>
      </c>
      <c r="H5" s="27">
        <v>132374.9</v>
      </c>
      <c r="K5" s="3"/>
      <c r="L5" s="3"/>
      <c r="M5" s="29"/>
      <c r="N5" s="29"/>
      <c r="O5" s="29"/>
      <c r="P5" s="3"/>
    </row>
    <row r="6" spans="1:16" ht="12.75" customHeight="1">
      <c r="A6" s="74" t="s">
        <v>46</v>
      </c>
      <c r="B6" s="35"/>
      <c r="C6" s="27">
        <v>90044.89</v>
      </c>
      <c r="D6" s="19">
        <v>0</v>
      </c>
      <c r="E6" s="27">
        <v>39702.79</v>
      </c>
      <c r="F6" s="27">
        <v>73733.759999999995</v>
      </c>
      <c r="G6" s="27">
        <v>126040.7</v>
      </c>
      <c r="H6" s="27">
        <v>215193.5</v>
      </c>
      <c r="K6" s="3"/>
      <c r="L6" s="3"/>
      <c r="M6" s="29"/>
      <c r="N6" s="29"/>
      <c r="O6" s="29"/>
      <c r="P6" s="29"/>
    </row>
    <row r="7" spans="1:16">
      <c r="A7" s="74" t="s">
        <v>47</v>
      </c>
      <c r="B7" s="35"/>
      <c r="C7" s="27">
        <v>96190.13</v>
      </c>
      <c r="D7" s="27">
        <v>0</v>
      </c>
      <c r="E7" s="27">
        <v>40107.760000000002</v>
      </c>
      <c r="F7" s="27">
        <v>81302.75</v>
      </c>
      <c r="G7" s="27">
        <v>131507.79999999999</v>
      </c>
      <c r="H7" s="27">
        <v>239975</v>
      </c>
      <c r="K7" s="3"/>
      <c r="L7" s="3"/>
      <c r="M7" s="3"/>
      <c r="N7" s="3"/>
      <c r="O7" s="3"/>
      <c r="P7" s="3"/>
    </row>
    <row r="8" spans="1:16">
      <c r="A8" s="74" t="s">
        <v>48</v>
      </c>
      <c r="B8" s="35"/>
      <c r="C8" s="27">
        <v>88428.84</v>
      </c>
      <c r="D8" s="27">
        <v>0</v>
      </c>
      <c r="E8" s="27">
        <v>29964.11</v>
      </c>
      <c r="F8" s="27">
        <v>74187.5</v>
      </c>
      <c r="G8" s="27">
        <v>119335.3</v>
      </c>
      <c r="H8" s="27">
        <v>232606</v>
      </c>
      <c r="K8" s="3"/>
      <c r="L8" s="3"/>
      <c r="M8" s="3"/>
      <c r="N8" s="3"/>
      <c r="O8" s="3"/>
      <c r="P8" s="3"/>
    </row>
    <row r="9" spans="1:16">
      <c r="A9" s="79" t="s">
        <v>10</v>
      </c>
      <c r="B9" s="52"/>
      <c r="C9" s="20">
        <v>31083.03</v>
      </c>
      <c r="D9" s="20">
        <v>0</v>
      </c>
      <c r="E9" s="20">
        <v>278.99540000000002</v>
      </c>
      <c r="F9" s="20">
        <v>7700.2730000000001</v>
      </c>
      <c r="G9" s="20">
        <v>43383.15</v>
      </c>
      <c r="H9" s="20">
        <v>123679.9</v>
      </c>
      <c r="K9" s="3"/>
      <c r="L9" s="3"/>
      <c r="M9" s="3"/>
      <c r="N9" s="3"/>
      <c r="O9" s="3"/>
      <c r="P9" s="3"/>
    </row>
    <row r="10" spans="1:16">
      <c r="A10" s="23"/>
      <c r="B10" s="23"/>
      <c r="C10" s="54"/>
      <c r="D10" s="54"/>
      <c r="E10" s="23"/>
      <c r="K10" s="3"/>
      <c r="L10" s="3"/>
      <c r="M10" s="3"/>
      <c r="N10" s="3"/>
      <c r="O10" s="3"/>
      <c r="P10" s="3"/>
    </row>
    <row r="11" spans="1:16">
      <c r="B11" s="23"/>
      <c r="C11" s="27"/>
      <c r="D11" s="27"/>
      <c r="E11" s="23"/>
      <c r="K11" s="3"/>
      <c r="L11" s="3"/>
      <c r="M11" s="3"/>
      <c r="N11" s="3"/>
      <c r="O11" s="3"/>
      <c r="P11" s="3"/>
    </row>
    <row r="12" spans="1:16">
      <c r="A12" s="23"/>
      <c r="B12" s="23"/>
      <c r="C12" s="27"/>
      <c r="D12" s="27"/>
      <c r="E12" s="23"/>
      <c r="K12" s="3"/>
      <c r="L12" s="3"/>
      <c r="M12" s="3"/>
      <c r="N12" s="3"/>
      <c r="O12" s="3"/>
      <c r="P12" s="3"/>
    </row>
    <row r="13" spans="1:16">
      <c r="A13" s="23"/>
      <c r="B13" s="23"/>
      <c r="C13" s="23"/>
      <c r="D13" s="23"/>
    </row>
    <row r="14" spans="1:16">
      <c r="A14" s="160"/>
      <c r="B14" s="160"/>
      <c r="C14" s="160"/>
      <c r="D14" s="160"/>
      <c r="E14" s="160"/>
      <c r="F14" s="160"/>
      <c r="G14" s="160"/>
      <c r="H14" s="160"/>
      <c r="I14" s="160"/>
      <c r="J14" s="160"/>
      <c r="K14" s="160"/>
      <c r="L14" s="160"/>
    </row>
    <row r="15" spans="1:16">
      <c r="A15" s="161"/>
      <c r="B15" s="161"/>
      <c r="C15" s="161"/>
      <c r="D15" s="161"/>
      <c r="E15" s="161"/>
      <c r="F15" s="161"/>
      <c r="G15" s="161"/>
      <c r="H15" s="161"/>
      <c r="I15" s="161"/>
      <c r="J15" s="161"/>
      <c r="K15" s="161"/>
      <c r="L15" s="161"/>
    </row>
  </sheetData>
  <mergeCells count="2">
    <mergeCell ref="A14:L14"/>
    <mergeCell ref="A15:L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heetViews>
  <sheetFormatPr defaultRowHeight="12.75"/>
  <cols>
    <col min="1" max="1" width="16.42578125" style="11" customWidth="1"/>
    <col min="2" max="2" width="0.140625" style="11" customWidth="1"/>
    <col min="3" max="3" width="9.7109375" style="11" bestFit="1" customWidth="1"/>
    <col min="4" max="4" width="11" style="11" bestFit="1" customWidth="1"/>
    <col min="5" max="16384" width="9.140625" style="11"/>
  </cols>
  <sheetData>
    <row r="1" spans="1:12" s="10" customFormat="1" ht="15.75">
      <c r="A1" s="10" t="s">
        <v>67</v>
      </c>
      <c r="B1" s="8" t="s">
        <v>50</v>
      </c>
    </row>
    <row r="2" spans="1:12">
      <c r="B2" s="11" t="s">
        <v>3</v>
      </c>
    </row>
    <row r="4" spans="1:12">
      <c r="A4" s="25" t="s">
        <v>49</v>
      </c>
      <c r="B4" s="25"/>
      <c r="C4" s="41" t="s">
        <v>14</v>
      </c>
      <c r="D4" s="41" t="s">
        <v>15</v>
      </c>
      <c r="F4" s="7"/>
    </row>
    <row r="5" spans="1:12">
      <c r="A5" s="36" t="s">
        <v>45</v>
      </c>
      <c r="B5" s="35"/>
      <c r="C5" s="27">
        <v>2398752.9900000002</v>
      </c>
      <c r="D5" s="19">
        <v>592282.11</v>
      </c>
    </row>
    <row r="6" spans="1:12">
      <c r="A6" s="36" t="s">
        <v>46</v>
      </c>
      <c r="B6" s="35"/>
      <c r="C6" s="27">
        <v>943348.91</v>
      </c>
      <c r="D6" s="19">
        <v>1183228.57</v>
      </c>
    </row>
    <row r="7" spans="1:12">
      <c r="A7" s="36" t="s">
        <v>47</v>
      </c>
      <c r="B7" s="35"/>
      <c r="C7" s="27">
        <v>744646.22</v>
      </c>
      <c r="D7" s="27">
        <v>1250868.6299999999</v>
      </c>
    </row>
    <row r="8" spans="1:12">
      <c r="A8" s="36" t="s">
        <v>48</v>
      </c>
      <c r="B8" s="35"/>
      <c r="C8" s="27">
        <v>675785.17</v>
      </c>
      <c r="D8" s="27">
        <v>1157949.6200000001</v>
      </c>
    </row>
    <row r="9" spans="1:12">
      <c r="A9" s="59" t="s">
        <v>10</v>
      </c>
      <c r="B9" s="52"/>
      <c r="C9" s="20">
        <v>1481276.57</v>
      </c>
      <c r="D9" s="20">
        <v>1623387.96</v>
      </c>
      <c r="E9" s="31"/>
      <c r="F9" s="31"/>
      <c r="G9" s="31"/>
      <c r="H9" s="31"/>
      <c r="I9" s="31"/>
      <c r="J9" s="31"/>
      <c r="K9" s="31"/>
      <c r="L9" s="31"/>
    </row>
    <row r="10" spans="1:12">
      <c r="A10" s="34" t="s">
        <v>2</v>
      </c>
      <c r="B10" s="34"/>
      <c r="C10" s="47">
        <f>SUM(C5:C9)</f>
        <v>6243809.8600000003</v>
      </c>
      <c r="D10" s="47">
        <f>SUM(D5:D9)</f>
        <v>5807716.8900000006</v>
      </c>
      <c r="E10" s="15"/>
      <c r="F10" s="15"/>
      <c r="G10" s="15"/>
      <c r="H10" s="15"/>
      <c r="I10" s="15"/>
      <c r="J10" s="15"/>
      <c r="K10" s="15"/>
      <c r="L10"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heetViews>
  <sheetFormatPr defaultRowHeight="12.75"/>
  <cols>
    <col min="1" max="1" width="16.42578125" style="11" customWidth="1"/>
    <col min="2" max="2" width="0.140625" style="11" customWidth="1"/>
    <col min="3" max="3" width="7.7109375" style="11" bestFit="1" customWidth="1"/>
    <col min="4" max="4" width="8.7109375" style="11" bestFit="1" customWidth="1"/>
    <col min="5" max="5" width="9.140625" style="11" customWidth="1"/>
    <col min="6" max="16384" width="9.140625" style="11"/>
  </cols>
  <sheetData>
    <row r="1" spans="1:12" s="10" customFormat="1" ht="15.75">
      <c r="A1" s="10" t="s">
        <v>68</v>
      </c>
      <c r="B1" s="8" t="s">
        <v>60</v>
      </c>
    </row>
    <row r="2" spans="1:12">
      <c r="B2" s="11" t="s">
        <v>3</v>
      </c>
    </row>
    <row r="3" spans="1:12">
      <c r="D3" s="23"/>
      <c r="E3" s="23"/>
    </row>
    <row r="4" spans="1:12">
      <c r="A4" s="25" t="s">
        <v>49</v>
      </c>
      <c r="B4" s="25"/>
      <c r="C4" s="41" t="s">
        <v>14</v>
      </c>
      <c r="D4" s="41" t="s">
        <v>15</v>
      </c>
      <c r="E4" s="26"/>
      <c r="F4" s="7"/>
    </row>
    <row r="5" spans="1:12">
      <c r="A5" s="39" t="s">
        <v>45</v>
      </c>
      <c r="B5" s="35"/>
      <c r="C5" s="27">
        <v>34264</v>
      </c>
      <c r="D5" s="19">
        <v>103593</v>
      </c>
      <c r="E5" s="27"/>
      <c r="F5" s="7"/>
    </row>
    <row r="6" spans="1:12">
      <c r="A6" s="39" t="s">
        <v>46</v>
      </c>
      <c r="B6" s="35"/>
      <c r="C6" s="27">
        <v>48624</v>
      </c>
      <c r="D6" s="19">
        <v>123069</v>
      </c>
      <c r="E6" s="27"/>
      <c r="F6" s="7"/>
    </row>
    <row r="7" spans="1:12">
      <c r="A7" s="39" t="s">
        <v>47</v>
      </c>
      <c r="B7" s="35"/>
      <c r="C7" s="27">
        <v>44473</v>
      </c>
      <c r="D7" s="27">
        <v>126978</v>
      </c>
      <c r="E7" s="27"/>
      <c r="F7" s="7"/>
    </row>
    <row r="8" spans="1:12">
      <c r="A8" s="39" t="s">
        <v>48</v>
      </c>
      <c r="B8" s="35"/>
      <c r="C8" s="27">
        <v>43412</v>
      </c>
      <c r="D8" s="27">
        <v>114701</v>
      </c>
      <c r="E8" s="27"/>
      <c r="F8" s="7"/>
    </row>
    <row r="9" spans="1:12">
      <c r="A9" s="59" t="s">
        <v>10</v>
      </c>
      <c r="B9" s="52"/>
      <c r="C9" s="20">
        <v>15767</v>
      </c>
      <c r="D9" s="20">
        <v>45058</v>
      </c>
      <c r="E9" s="27"/>
      <c r="F9" s="7"/>
    </row>
    <row r="10" spans="1:12">
      <c r="A10" s="23"/>
      <c r="B10" s="23"/>
      <c r="C10" s="54"/>
      <c r="D10" s="54"/>
      <c r="E10" s="23"/>
    </row>
    <row r="11" spans="1:12">
      <c r="A11" s="23"/>
      <c r="B11" s="23"/>
      <c r="C11" s="27"/>
      <c r="D11" s="27"/>
      <c r="E11" s="23"/>
    </row>
    <row r="12" spans="1:12">
      <c r="A12" s="23"/>
      <c r="B12" s="23"/>
      <c r="C12" s="27"/>
      <c r="D12" s="27"/>
      <c r="E12" s="23"/>
    </row>
    <row r="13" spans="1:12">
      <c r="A13" s="23"/>
      <c r="B13" s="23"/>
      <c r="C13" s="23"/>
      <c r="D13" s="23"/>
    </row>
    <row r="14" spans="1:12">
      <c r="A14" s="160"/>
      <c r="B14" s="160"/>
      <c r="C14" s="160"/>
      <c r="D14" s="160"/>
      <c r="E14" s="160"/>
      <c r="F14" s="160"/>
      <c r="G14" s="160"/>
      <c r="H14" s="160"/>
      <c r="I14" s="160"/>
      <c r="J14" s="160"/>
      <c r="K14" s="160"/>
      <c r="L14" s="160"/>
    </row>
    <row r="15" spans="1:12">
      <c r="A15" s="161"/>
      <c r="B15" s="161"/>
      <c r="C15" s="161"/>
      <c r="D15" s="161"/>
      <c r="E15" s="161"/>
      <c r="F15" s="161"/>
      <c r="G15" s="161"/>
      <c r="H15" s="161"/>
      <c r="I15" s="161"/>
      <c r="J15" s="161"/>
      <c r="K15" s="161"/>
      <c r="L15" s="161"/>
    </row>
  </sheetData>
  <mergeCells count="2">
    <mergeCell ref="A14:L14"/>
    <mergeCell ref="A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heetViews>
  <sheetFormatPr defaultRowHeight="12.75"/>
  <cols>
    <col min="1" max="1" width="16.42578125" style="11" customWidth="1"/>
    <col min="2" max="2" width="0.140625" style="11" customWidth="1"/>
    <col min="3" max="3" width="8.7109375" style="11" bestFit="1" customWidth="1"/>
    <col min="4" max="4" width="12.140625" style="11" bestFit="1" customWidth="1"/>
    <col min="5" max="5" width="13.28515625" style="11" bestFit="1" customWidth="1"/>
    <col min="6" max="6" width="9.140625" style="11"/>
    <col min="7" max="8" width="13.28515625" style="11" bestFit="1" customWidth="1"/>
    <col min="9" max="16384" width="9.140625" style="11"/>
  </cols>
  <sheetData>
    <row r="1" spans="1:16" s="10" customFormat="1" ht="15.75">
      <c r="A1" s="10" t="s">
        <v>69</v>
      </c>
      <c r="B1" s="8" t="s">
        <v>58</v>
      </c>
    </row>
    <row r="2" spans="1:16">
      <c r="B2" s="11" t="s">
        <v>3</v>
      </c>
    </row>
    <row r="3" spans="1:16">
      <c r="D3" s="23"/>
      <c r="K3" s="3"/>
      <c r="L3" s="3"/>
      <c r="M3" s="3"/>
      <c r="N3" s="3"/>
      <c r="O3" s="3"/>
      <c r="P3" s="3"/>
    </row>
    <row r="4" spans="1:16">
      <c r="A4" s="25" t="s">
        <v>49</v>
      </c>
      <c r="B4" s="25"/>
      <c r="C4" s="41" t="s">
        <v>52</v>
      </c>
      <c r="D4" s="41" t="s">
        <v>53</v>
      </c>
      <c r="E4" s="41" t="s">
        <v>54</v>
      </c>
      <c r="F4" s="58" t="s">
        <v>55</v>
      </c>
      <c r="G4" s="14" t="s">
        <v>56</v>
      </c>
      <c r="H4" s="14" t="s">
        <v>57</v>
      </c>
      <c r="K4" s="3"/>
      <c r="L4" s="3"/>
      <c r="M4" s="3"/>
      <c r="N4" s="3"/>
      <c r="O4" s="3"/>
      <c r="P4" s="3"/>
    </row>
    <row r="5" spans="1:16" ht="15">
      <c r="A5" s="74" t="s">
        <v>45</v>
      </c>
      <c r="B5" s="35"/>
      <c r="C5" s="27">
        <v>-23279.19</v>
      </c>
      <c r="D5" s="19">
        <v>-330000</v>
      </c>
      <c r="E5" s="27">
        <v>-34850</v>
      </c>
      <c r="F5" s="27">
        <v>2020</v>
      </c>
      <c r="G5" s="27">
        <v>19000</v>
      </c>
      <c r="H5" s="27">
        <v>163000</v>
      </c>
      <c r="K5" s="3"/>
      <c r="L5" s="3"/>
      <c r="M5" s="29"/>
      <c r="N5" s="29"/>
      <c r="O5" s="29"/>
      <c r="P5" s="3"/>
    </row>
    <row r="6" spans="1:16" ht="15">
      <c r="A6" s="74" t="s">
        <v>46</v>
      </c>
      <c r="B6" s="35"/>
      <c r="C6" s="27">
        <v>220132.3</v>
      </c>
      <c r="D6" s="19">
        <v>-116512</v>
      </c>
      <c r="E6" s="27">
        <v>10330</v>
      </c>
      <c r="F6" s="27">
        <v>75554</v>
      </c>
      <c r="G6" s="27">
        <v>252334</v>
      </c>
      <c r="H6" s="27">
        <v>811029</v>
      </c>
      <c r="K6" s="3"/>
      <c r="L6" s="3"/>
      <c r="M6" s="29"/>
      <c r="N6" s="29"/>
      <c r="O6" s="29"/>
      <c r="P6" s="29"/>
    </row>
    <row r="7" spans="1:16">
      <c r="A7" s="74" t="s">
        <v>47</v>
      </c>
      <c r="B7" s="35"/>
      <c r="C7" s="27">
        <v>509464.5</v>
      </c>
      <c r="D7" s="27">
        <v>-808</v>
      </c>
      <c r="E7" s="27">
        <v>51100</v>
      </c>
      <c r="F7" s="27">
        <v>290000</v>
      </c>
      <c r="G7" s="27">
        <v>636515</v>
      </c>
      <c r="H7" s="27">
        <v>1595864</v>
      </c>
      <c r="K7" s="3"/>
      <c r="L7" s="3"/>
      <c r="M7" s="3"/>
      <c r="N7" s="3"/>
      <c r="O7" s="3"/>
      <c r="P7" s="3"/>
    </row>
    <row r="8" spans="1:16">
      <c r="A8" s="74" t="s">
        <v>48</v>
      </c>
      <c r="B8" s="35"/>
      <c r="C8" s="27">
        <v>728058.2</v>
      </c>
      <c r="D8" s="27">
        <v>20</v>
      </c>
      <c r="E8" s="27">
        <v>152500</v>
      </c>
      <c r="F8" s="27">
        <v>472030</v>
      </c>
      <c r="G8" s="27">
        <v>899660</v>
      </c>
      <c r="H8" s="27">
        <v>2284000</v>
      </c>
      <c r="K8" s="3"/>
      <c r="L8" s="3"/>
      <c r="M8" s="3"/>
      <c r="N8" s="3"/>
      <c r="O8" s="3"/>
      <c r="P8" s="3"/>
    </row>
    <row r="9" spans="1:16">
      <c r="A9" s="79" t="s">
        <v>10</v>
      </c>
      <c r="B9" s="52"/>
      <c r="C9" s="20">
        <v>674806.3</v>
      </c>
      <c r="D9" s="20">
        <v>7</v>
      </c>
      <c r="E9" s="20">
        <v>209468</v>
      </c>
      <c r="F9" s="20">
        <v>467907</v>
      </c>
      <c r="G9" s="20">
        <v>833415</v>
      </c>
      <c r="H9" s="20">
        <v>2110727</v>
      </c>
      <c r="K9" s="3"/>
      <c r="L9" s="3"/>
      <c r="M9" s="3"/>
      <c r="N9" s="3"/>
      <c r="O9" s="3"/>
      <c r="P9" s="3"/>
    </row>
    <row r="10" spans="1:16">
      <c r="A10" s="23"/>
      <c r="B10" s="23"/>
      <c r="C10" s="54"/>
      <c r="D10" s="54"/>
      <c r="E10" s="23"/>
      <c r="K10" s="3"/>
      <c r="L10" s="3"/>
      <c r="M10" s="3"/>
      <c r="N10" s="3"/>
      <c r="O10" s="3"/>
      <c r="P10" s="3"/>
    </row>
    <row r="11" spans="1:16">
      <c r="A11" s="23"/>
      <c r="B11" s="23"/>
      <c r="C11" s="27"/>
      <c r="D11" s="27"/>
      <c r="E11" s="23"/>
      <c r="K11" s="3"/>
      <c r="L11" s="3"/>
      <c r="M11" s="3"/>
      <c r="N11" s="3"/>
      <c r="O11" s="3"/>
      <c r="P11" s="3"/>
    </row>
    <row r="12" spans="1:16">
      <c r="A12" s="23"/>
      <c r="B12" s="23"/>
      <c r="C12" s="27"/>
      <c r="D12" s="27"/>
      <c r="E12" s="23"/>
      <c r="K12" s="3"/>
      <c r="L12" s="3"/>
      <c r="M12" s="3"/>
      <c r="N12" s="3"/>
      <c r="O12" s="3"/>
      <c r="P12" s="3"/>
    </row>
    <row r="13" spans="1:16">
      <c r="A13" s="23"/>
      <c r="B13" s="23"/>
      <c r="C13" s="23"/>
      <c r="D13" s="23"/>
    </row>
    <row r="14" spans="1:16">
      <c r="A14" s="160"/>
      <c r="B14" s="160"/>
      <c r="C14" s="160"/>
      <c r="D14" s="160"/>
      <c r="E14" s="160"/>
      <c r="F14" s="160"/>
      <c r="G14" s="160"/>
      <c r="H14" s="160"/>
      <c r="I14" s="160"/>
      <c r="J14" s="160"/>
      <c r="K14" s="160"/>
      <c r="L14" s="160"/>
    </row>
    <row r="15" spans="1:16">
      <c r="A15" s="161"/>
      <c r="B15" s="161"/>
      <c r="C15" s="161"/>
      <c r="D15" s="161"/>
      <c r="E15" s="161"/>
      <c r="F15" s="161"/>
      <c r="G15" s="161"/>
      <c r="H15" s="161"/>
      <c r="I15" s="161"/>
      <c r="J15" s="161"/>
      <c r="K15" s="161"/>
      <c r="L15" s="161"/>
    </row>
  </sheetData>
  <mergeCells count="2">
    <mergeCell ref="A14:L14"/>
    <mergeCell ref="A15:L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About</vt:lpstr>
      <vt:lpstr>Contents</vt:lpstr>
      <vt:lpstr>Table 1.1</vt:lpstr>
      <vt:lpstr>Table 1.2</vt:lpstr>
      <vt:lpstr>Table 1.3</vt:lpstr>
      <vt:lpstr>Table 1.4</vt:lpstr>
      <vt:lpstr>Table 1.5</vt:lpstr>
      <vt:lpstr>Table 1.6</vt:lpstr>
      <vt:lpstr>Table 1.7</vt:lpstr>
      <vt:lpstr>Table 1.8</vt:lpstr>
      <vt:lpstr>Table 1.9</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3.1</vt:lpstr>
      <vt:lpstr>Table 3.2</vt:lpstr>
      <vt:lpstr>Table 3.3</vt:lpstr>
      <vt:lpstr>Table 3.4</vt:lpstr>
      <vt:lpstr>Table 3.5</vt:lpstr>
      <vt:lpstr>Table 3.6</vt:lpstr>
      <vt:lpstr>Table 3.7</vt:lpstr>
      <vt:lpstr>Table 4.1</vt:lpstr>
      <vt:lpstr>Table 4.2</vt:lpstr>
      <vt:lpstr>Table 5.1</vt:lpstr>
      <vt:lpstr>Table 5.2</vt:lpstr>
      <vt:lpstr>Table 5.3</vt:lpstr>
      <vt:lpstr>Table 5.4</vt:lpstr>
      <vt:lpstr>Table 5.5</vt:lpstr>
      <vt:lpstr>Table 5.6</vt:lpstr>
      <vt:lpstr>Table 6.1</vt:lpstr>
      <vt:lpstr>Table 7.1</vt:lpstr>
      <vt:lpstr>Table 7.2</vt:lpstr>
      <vt:lpstr>Table 7.3</vt:lpstr>
      <vt:lpstr>Table 7.4</vt:lpstr>
      <vt:lpstr>Table 7.5</vt:lpstr>
      <vt:lpstr>Table 7.6</vt:lpstr>
      <vt:lpstr>Table 8.1</vt:lpstr>
      <vt:lpstr>Table 8.2</vt:lpstr>
      <vt:lpstr>Table 8.3</vt:lpstr>
      <vt:lpstr>Table 8.4</vt:lpstr>
      <vt:lpstr>Table 8.5</vt:lpstr>
      <vt:lpstr>Table 9.1</vt:lpstr>
      <vt:lpstr>Table 9.2</vt:lpstr>
      <vt:lpstr>Table 9.3</vt:lpstr>
      <vt:lpstr>Table 9.4</vt:lpstr>
      <vt:lpstr>Table 9.5</vt:lpstr>
      <vt:lpstr>Table 9.6</vt:lpstr>
      <vt:lpstr>Table 9.7</vt:lpstr>
      <vt:lpstr>Table 9.8</vt:lpstr>
    </vt:vector>
  </TitlesOfParts>
  <Company>Productivity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C: Modelling results tables - Tax and Transfer Incidence in Australia</dc:title>
  <dc:creator>Productivity Commission</dc:creator>
  <cp:lastModifiedBy>Leahan, Rebecca</cp:lastModifiedBy>
  <dcterms:created xsi:type="dcterms:W3CDTF">2015-07-21T01:18:55Z</dcterms:created>
  <dcterms:modified xsi:type="dcterms:W3CDTF">2015-09-28T23:42:47Z</dcterms:modified>
</cp:coreProperties>
</file>